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505" activeTab="0"/>
  </bookViews>
  <sheets>
    <sheet name="FRANK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<sst xmlns="http://schemas.openxmlformats.org/spreadsheetml/2006/main" count="15" uniqueCount="15">
  <si>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RIVERLEA</t>
  </si>
  <si>
    <t>ABSENTEE</t>
  </si>
  <si>
    <t>COUNTY TOTALS</t>
  </si>
  <si>
    <t>PRECINCT CODE</t>
  </si>
  <si>
    <t>PRECINCT NAME</t>
  </si>
  <si>
    <t>REGISTERED VOTERS</t>
  </si>
  <si>
    <t>TOTAL VOTERS</t>
  </si>
  <si>
    <t>PROPOSED BOND ISSUE - RIVERLEA</t>
  </si>
  <si>
    <t>FOR THE BOND ISSUE</t>
  </si>
  <si>
    <t>AGAINST THE BOND ISSUE</t>
  </si>
  <si>
    <t>% FOR THE BOND ISSUE</t>
  </si>
  <si>
    <t>% AGAINST THE BOND ISSUE</t>
  </si>
  <si>
    <t>% OF TURNOUT</t>
  </si>
  <si>
    <t>18000A</t>
  </si>
  <si>
    <t>18100A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</si>
</sst>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10.28125" style="0" bestFit="1" customWidth="1"/>
    <col min="3" max="3" width="12.7109375" style="0" bestFit="1" customWidth="1"/>
    <col min="4" max="4" width="8.57421875" style="0" bestFit="1" customWidth="1"/>
    <col min="5" max="5" width="10.00390625" style="0" customWidth="1"/>
    <col min="6" max="7" width="12.421875" style="0" customWidth="1"/>
    <col min="8" max="8" width="14.8515625" style="0" customWidth="1"/>
    <col min="9" max="9" width="15.57421875" style="0" bestFit="1" customWidth="1"/>
  </cols>
  <sheetData>
    <row r="1" spans="1:9" s="1" customFormat="1" ht="25.5">
      <c r="A1" s="1" t="s">
        <v>4</v>
      </c>
      <c r="B1" s="1" t="s">
        <v>3</v>
      </c>
      <c r="C1" s="1" t="s">
        <v>5</v>
      </c>
      <c r="D1" s="1" t="s">
        <v>6</v>
      </c>
      <c r="E1" s="1" t="s">
        <v>12</v>
      </c>
      <c r="F1" s="3" t="s">
        <v>7</v>
      </c>
      <c r="G1" s="3"/>
      <c r="H1" s="3"/>
      <c r="I1" s="3"/>
    </row>
    <row r="2" spans="6:9" s="1" customFormat="1" ht="25.5">
      <c r="F2" s="1" t="s">
        <v>8</v>
      </c>
      <c r="G2" s="1" t="s">
        <v>10</v>
      </c>
      <c r="H2" s="1" t="s">
        <v>9</v>
      </c>
      <c r="I2" s="1" t="s">
        <v>11</v>
      </c>
    </row>
    <row r="3" spans="1:9" ht="12.75">
      <c r="A3" t="s">
        <v>0</v>
      </c>
      <c r="B3" t="s">
        <v>13</v>
      </c>
      <c r="C3">
        <v>431</v>
      </c>
      <c r="D3">
        <v>90</v>
      </c>
      <c r="E3" s="2">
        <f>+D3/$C$5</f>
        <v>0.2088167053364269</v>
      </c>
      <c r="F3">
        <v>32</v>
      </c>
      <c r="G3" s="2">
        <f>+F3/(F3+H3)</f>
        <v>0.3595505617977528</v>
      </c>
      <c r="H3">
        <v>57</v>
      </c>
      <c r="I3" s="2">
        <f>+H3/(F3+H3)</f>
        <v>0.6404494382022472</v>
      </c>
    </row>
    <row r="4" spans="1:9" ht="12.75">
      <c r="A4" t="s">
        <v>1</v>
      </c>
      <c r="B4" t="s">
        <v>14</v>
      </c>
      <c r="C4">
        <v>0</v>
      </c>
      <c r="D4">
        <v>3</v>
      </c>
      <c r="E4" s="2">
        <f>+D4/$C$5</f>
        <v>0.0069605568445475635</v>
      </c>
      <c r="F4">
        <v>1</v>
      </c>
      <c r="G4" s="2">
        <f>+F4/(F4+H4)</f>
        <v>0.3333333333333333</v>
      </c>
      <c r="H4">
        <v>2</v>
      </c>
      <c r="I4" s="2">
        <f>+H4/(F4+H4)</f>
        <v>0.6666666666666666</v>
      </c>
    </row>
    <row r="5" spans="1:9" ht="12.75">
      <c r="A5" t="s">
        <v>2</v>
      </c>
      <c r="C5">
        <v>431</v>
      </c>
      <c r="D5">
        <v>93</v>
      </c>
      <c r="E5" s="2">
        <f>+D5/$C$5</f>
        <v>0.21577726218097448</v>
      </c>
      <c r="F5">
        <v>33</v>
      </c>
      <c r="G5" s="2">
        <f>+F5/(F5+H5)</f>
        <v>0.358695652173913</v>
      </c>
      <c r="H5">
        <v>59</v>
      </c>
      <c r="I5" s="2">
        <f>+H5/(F5+H5)</f>
        <v>0.6413043478260869</v>
      </c>
    </row>
  </sheetData>
  <mergeCells count="1">
    <mergeCell ref="F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S. Gorup</cp:lastModifiedBy>
  <dcterms:created xsi:type="dcterms:W3CDTF">2007-03-02T13:58:01Z</dcterms:created>
  <dcterms:modified xsi:type="dcterms:W3CDTF">2007-03-02T16:23:20Z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