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13155" windowHeight="7455"/>
  </bookViews>
  <sheets>
    <sheet name="FRANKLIN_CD12" sheetId="1" r:id="rId1"/>
  </sheets>
  <definedNames>
    <definedName name="_xlnm._FilterDatabase" localSheetId="0" hidden="1">FRANKLIN_CD12!$A$1:$K$210</definedName>
    <definedName name="_xlnm.Print_Area" localSheetId="0">FRANKLIN_CD12!$F$1:$K$212</definedName>
    <definedName name="_xlnm.Print_Titles" localSheetId="0">FRANKLIN_CD12!$4:$4</definedName>
  </definedNames>
  <calcPr calcId="145621"/>
</workbook>
</file>

<file path=xl/calcChain.xml><?xml version="1.0" encoding="utf-8"?>
<calcChain xmlns="http://schemas.openxmlformats.org/spreadsheetml/2006/main">
  <c r="C203" i="1" l="1"/>
  <c r="B203" i="1"/>
  <c r="A203" i="1"/>
  <c r="C202" i="1"/>
  <c r="B202" i="1"/>
  <c r="A202" i="1"/>
  <c r="C201" i="1"/>
  <c r="B201" i="1"/>
  <c r="A201" i="1"/>
  <c r="C200" i="1"/>
  <c r="B200" i="1"/>
  <c r="A200" i="1"/>
  <c r="C199" i="1"/>
  <c r="B199" i="1"/>
  <c r="A199" i="1"/>
  <c r="C198" i="1"/>
  <c r="B198" i="1"/>
  <c r="A198" i="1"/>
  <c r="C197" i="1"/>
  <c r="B197" i="1"/>
  <c r="A197" i="1"/>
  <c r="C196" i="1"/>
  <c r="B196" i="1"/>
  <c r="A196" i="1"/>
  <c r="C195" i="1"/>
  <c r="B195" i="1"/>
  <c r="A195" i="1"/>
  <c r="C194" i="1"/>
  <c r="B194" i="1"/>
  <c r="A194" i="1"/>
  <c r="C193" i="1"/>
  <c r="B193" i="1"/>
  <c r="A193" i="1"/>
  <c r="C192" i="1"/>
  <c r="B192" i="1"/>
  <c r="A192" i="1"/>
  <c r="C191" i="1"/>
  <c r="B191" i="1"/>
  <c r="A191" i="1"/>
  <c r="C190" i="1"/>
  <c r="B190" i="1"/>
  <c r="A190" i="1"/>
  <c r="C189" i="1"/>
  <c r="B189" i="1"/>
  <c r="A189" i="1"/>
  <c r="C188" i="1"/>
  <c r="B188" i="1"/>
  <c r="A188" i="1"/>
  <c r="C187" i="1"/>
  <c r="B187" i="1"/>
  <c r="A187" i="1"/>
  <c r="C186" i="1"/>
  <c r="B186" i="1"/>
  <c r="A186" i="1"/>
  <c r="C185" i="1"/>
  <c r="B185" i="1"/>
  <c r="A185" i="1"/>
  <c r="C184" i="1"/>
  <c r="B184" i="1"/>
  <c r="A184" i="1"/>
  <c r="C183" i="1"/>
  <c r="B183" i="1"/>
  <c r="A183" i="1"/>
  <c r="C182" i="1"/>
  <c r="B182" i="1"/>
  <c r="A182" i="1"/>
  <c r="C181" i="1"/>
  <c r="B181" i="1"/>
  <c r="A181" i="1"/>
  <c r="C180" i="1"/>
  <c r="B180" i="1"/>
  <c r="A180" i="1"/>
  <c r="C179" i="1"/>
  <c r="B179" i="1"/>
  <c r="A179" i="1"/>
  <c r="C178" i="1"/>
  <c r="B178" i="1"/>
  <c r="A178" i="1"/>
  <c r="C177" i="1"/>
  <c r="B177" i="1"/>
  <c r="A177" i="1"/>
  <c r="C176" i="1"/>
  <c r="B176" i="1"/>
  <c r="A176" i="1"/>
  <c r="C175" i="1"/>
  <c r="B175" i="1"/>
  <c r="A175" i="1"/>
  <c r="C174" i="1"/>
  <c r="B174" i="1"/>
  <c r="A174" i="1"/>
  <c r="C173" i="1"/>
  <c r="B173" i="1"/>
  <c r="A173" i="1"/>
  <c r="C172" i="1"/>
  <c r="B172" i="1"/>
  <c r="A172" i="1"/>
  <c r="C171" i="1"/>
  <c r="B171" i="1"/>
  <c r="A171" i="1"/>
  <c r="C170" i="1"/>
  <c r="B170" i="1"/>
  <c r="A170" i="1"/>
  <c r="C169" i="1"/>
  <c r="B169" i="1"/>
  <c r="A169" i="1"/>
  <c r="C168" i="1"/>
  <c r="B168" i="1"/>
  <c r="A168" i="1"/>
  <c r="C167" i="1"/>
  <c r="B167" i="1"/>
  <c r="A167" i="1"/>
  <c r="C166" i="1"/>
  <c r="B166" i="1"/>
  <c r="A166" i="1"/>
  <c r="C165" i="1"/>
  <c r="B165" i="1"/>
  <c r="A165" i="1"/>
  <c r="C164" i="1"/>
  <c r="B164" i="1"/>
  <c r="A164" i="1"/>
  <c r="C163" i="1"/>
  <c r="B163" i="1"/>
  <c r="A163" i="1"/>
  <c r="C162" i="1"/>
  <c r="B162" i="1"/>
  <c r="A162" i="1"/>
  <c r="C161" i="1"/>
  <c r="B161" i="1"/>
  <c r="A161" i="1"/>
  <c r="C160" i="1"/>
  <c r="B160" i="1"/>
  <c r="A160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5" i="1"/>
  <c r="B125" i="1"/>
  <c r="A125" i="1"/>
  <c r="C124" i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A107" i="1"/>
  <c r="C106" i="1"/>
  <c r="B106" i="1"/>
  <c r="A106" i="1"/>
  <c r="C105" i="1"/>
  <c r="B105" i="1"/>
  <c r="A105" i="1"/>
  <c r="C104" i="1"/>
  <c r="B104" i="1"/>
  <c r="A104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C97" i="1"/>
  <c r="B97" i="1"/>
  <c r="A97" i="1"/>
  <c r="C96" i="1"/>
  <c r="B96" i="1"/>
  <c r="A96" i="1"/>
  <c r="C95" i="1"/>
  <c r="B95" i="1"/>
  <c r="A95" i="1"/>
  <c r="C94" i="1"/>
  <c r="B94" i="1"/>
  <c r="A94" i="1"/>
  <c r="C93" i="1"/>
  <c r="B93" i="1"/>
  <c r="A93" i="1"/>
  <c r="C92" i="1"/>
  <c r="B92" i="1"/>
  <c r="A92" i="1"/>
  <c r="C91" i="1"/>
  <c r="B91" i="1"/>
  <c r="A91" i="1"/>
  <c r="C90" i="1"/>
  <c r="B90" i="1"/>
  <c r="A90" i="1"/>
  <c r="C89" i="1"/>
  <c r="B89" i="1"/>
  <c r="A89" i="1"/>
  <c r="C88" i="1"/>
  <c r="B88" i="1"/>
  <c r="A88" i="1"/>
  <c r="C87" i="1"/>
  <c r="B87" i="1"/>
  <c r="A87" i="1"/>
  <c r="C86" i="1"/>
  <c r="B86" i="1"/>
  <c r="A86" i="1"/>
  <c r="C85" i="1"/>
  <c r="B85" i="1"/>
  <c r="A85" i="1"/>
  <c r="C84" i="1"/>
  <c r="B84" i="1"/>
  <c r="A84" i="1"/>
  <c r="C83" i="1"/>
  <c r="B83" i="1"/>
  <c r="A83" i="1"/>
  <c r="C82" i="1"/>
  <c r="B82" i="1"/>
  <c r="A82" i="1"/>
  <c r="C81" i="1"/>
  <c r="B81" i="1"/>
  <c r="A81" i="1"/>
  <c r="C80" i="1"/>
  <c r="B80" i="1"/>
  <c r="A80" i="1"/>
  <c r="C79" i="1"/>
  <c r="B79" i="1"/>
  <c r="A79" i="1"/>
  <c r="C78" i="1"/>
  <c r="B78" i="1"/>
  <c r="A78" i="1"/>
  <c r="C77" i="1"/>
  <c r="B77" i="1"/>
  <c r="A77" i="1"/>
  <c r="C76" i="1"/>
  <c r="B76" i="1"/>
  <c r="A76" i="1"/>
  <c r="C75" i="1"/>
  <c r="B75" i="1"/>
  <c r="A75" i="1"/>
  <c r="C74" i="1"/>
  <c r="B74" i="1"/>
  <c r="A74" i="1"/>
  <c r="C73" i="1"/>
  <c r="B73" i="1"/>
  <c r="A73" i="1"/>
  <c r="C72" i="1"/>
  <c r="B72" i="1"/>
  <c r="A72" i="1"/>
  <c r="C71" i="1"/>
  <c r="B71" i="1"/>
  <c r="A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C65" i="1"/>
  <c r="B65" i="1"/>
  <c r="A65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6" i="1"/>
  <c r="B56" i="1"/>
  <c r="A56" i="1"/>
  <c r="C55" i="1"/>
  <c r="B55" i="1"/>
  <c r="A55" i="1"/>
  <c r="C54" i="1"/>
  <c r="B54" i="1"/>
  <c r="A54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K212" i="1" l="1"/>
  <c r="J212" i="1"/>
  <c r="I212" i="1"/>
  <c r="H212" i="1"/>
  <c r="G212" i="1"/>
</calcChain>
</file>

<file path=xl/sharedStrings.xml><?xml version="1.0" encoding="utf-8"?>
<sst xmlns="http://schemas.openxmlformats.org/spreadsheetml/2006/main" count="1232" uniqueCount="485">
  <si>
    <t>ADG</t>
  </si>
  <si>
    <t>COLUMBUS 16-A 01</t>
  </si>
  <si>
    <t>ADH</t>
  </si>
  <si>
    <t>COLUMBUS 16-B 01</t>
  </si>
  <si>
    <t>ADJ</t>
  </si>
  <si>
    <t>COLUMBUS 16-D 02</t>
  </si>
  <si>
    <t>ADK</t>
  </si>
  <si>
    <t>COLUMBUS 16-E 01</t>
  </si>
  <si>
    <t>ADQ</t>
  </si>
  <si>
    <t>COLUMBUS 18-A 01</t>
  </si>
  <si>
    <t>ADR</t>
  </si>
  <si>
    <t>COLUMBUS 18-B 01</t>
  </si>
  <si>
    <t>ADS</t>
  </si>
  <si>
    <t>COLUMBUS 18-C 01</t>
  </si>
  <si>
    <t>ADT</t>
  </si>
  <si>
    <t>COLUMBUS 18-D 01</t>
  </si>
  <si>
    <t>ADU</t>
  </si>
  <si>
    <t>COLUMBUS 18-E 01</t>
  </si>
  <si>
    <t>ADV</t>
  </si>
  <si>
    <t>COLUMBUS 18-F 01</t>
  </si>
  <si>
    <t>ADW</t>
  </si>
  <si>
    <t>COLUMBUS 19-A 01</t>
  </si>
  <si>
    <t>ADX</t>
  </si>
  <si>
    <t>COLUMBUS 19-B 01</t>
  </si>
  <si>
    <t>ADY</t>
  </si>
  <si>
    <t>COLUMBUS 19-C 01</t>
  </si>
  <si>
    <t>ADZ</t>
  </si>
  <si>
    <t>COLUMBUS 19-D 01</t>
  </si>
  <si>
    <t>AEA</t>
  </si>
  <si>
    <t>COLUMBUS 19-E 01</t>
  </si>
  <si>
    <t>AEB</t>
  </si>
  <si>
    <t>COLUMBUS 19-F 01</t>
  </si>
  <si>
    <t>AEC</t>
  </si>
  <si>
    <t>COLUMBUS 19-G 01</t>
  </si>
  <si>
    <t>AED</t>
  </si>
  <si>
    <t>COLUMBUS 19-H 01</t>
  </si>
  <si>
    <t>AEE</t>
  </si>
  <si>
    <t>COLUMBUS 20-A 01</t>
  </si>
  <si>
    <t>AEF</t>
  </si>
  <si>
    <t>COLUMBUS 20-B 02</t>
  </si>
  <si>
    <t>AEG</t>
  </si>
  <si>
    <t>COLUMBUS 20-C 01</t>
  </si>
  <si>
    <t>AEH</t>
  </si>
  <si>
    <t>COLUMBUS 21-A 01</t>
  </si>
  <si>
    <t>AEI</t>
  </si>
  <si>
    <t>COLUMBUS 21-B 01</t>
  </si>
  <si>
    <t>AEJ</t>
  </si>
  <si>
    <t>COLUMBUS 21-C 01</t>
  </si>
  <si>
    <t>AEK</t>
  </si>
  <si>
    <t>COLUMBUS 21-D 01</t>
  </si>
  <si>
    <t>AEL</t>
  </si>
  <si>
    <t>COLUMBUS 21-E 01</t>
  </si>
  <si>
    <t>AEM</t>
  </si>
  <si>
    <t>COLUMBUS 21-F 01</t>
  </si>
  <si>
    <t>AEN</t>
  </si>
  <si>
    <t>COLUMBUS 22-A 01</t>
  </si>
  <si>
    <t>AEO</t>
  </si>
  <si>
    <t>COLUMBUS 22-B 01</t>
  </si>
  <si>
    <t>AEP</t>
  </si>
  <si>
    <t>COLUMBUS 22-C 01</t>
  </si>
  <si>
    <t>AET</t>
  </si>
  <si>
    <t>COLUMBUS 22-G 01</t>
  </si>
  <si>
    <t>AGH</t>
  </si>
  <si>
    <t>COLUMBUS 30-B 02</t>
  </si>
  <si>
    <t>AGI</t>
  </si>
  <si>
    <t>COLUMBUS 30-C 01</t>
  </si>
  <si>
    <t>AIE</t>
  </si>
  <si>
    <t>COLUMBUS 41-A 01</t>
  </si>
  <si>
    <t>AIG</t>
  </si>
  <si>
    <t>COLUMBUS 41-C 01</t>
  </si>
  <si>
    <t>AII</t>
  </si>
  <si>
    <t>COLUMBUS 41-E 02</t>
  </si>
  <si>
    <t>AMX</t>
  </si>
  <si>
    <t>COLUMBUS 59-C 01</t>
  </si>
  <si>
    <t>BLO</t>
  </si>
  <si>
    <t>COLUMBUS 59-F 01</t>
  </si>
  <si>
    <t>ANB</t>
  </si>
  <si>
    <t>COLUMBUS 60-A 01</t>
  </si>
  <si>
    <t>ANC</t>
  </si>
  <si>
    <t>COLUMBUS 60-B 01</t>
  </si>
  <si>
    <t>AND</t>
  </si>
  <si>
    <t>COLUMBUS 60-C 01</t>
  </si>
  <si>
    <t>ANE</t>
  </si>
  <si>
    <t>COLUMBUS 60-D 02</t>
  </si>
  <si>
    <t>ANG</t>
  </si>
  <si>
    <t>COLUMBUS 60-F 01</t>
  </si>
  <si>
    <t>ANH</t>
  </si>
  <si>
    <t>COLUMBUS 60-G 01</t>
  </si>
  <si>
    <t>ANL</t>
  </si>
  <si>
    <t>COLUMBUS 61-D 03</t>
  </si>
  <si>
    <t>ANV</t>
  </si>
  <si>
    <t>COLUMBUS 63-A 02</t>
  </si>
  <si>
    <t>AOG</t>
  </si>
  <si>
    <t>COLUMBUS 64-B 01</t>
  </si>
  <si>
    <t>AOL</t>
  </si>
  <si>
    <t>COLUMBUS 65-A 01</t>
  </si>
  <si>
    <t>AOM</t>
  </si>
  <si>
    <t>COLUMBUS 65-B 01</t>
  </si>
  <si>
    <t>AON</t>
  </si>
  <si>
    <t>COLUMBUS 65-C 01</t>
  </si>
  <si>
    <t>AOO</t>
  </si>
  <si>
    <t>COLUMBUS 65-D 01</t>
  </si>
  <si>
    <t>AOP</t>
  </si>
  <si>
    <t>COLUMBUS 65-E 01</t>
  </si>
  <si>
    <t>AOQ</t>
  </si>
  <si>
    <t>COLUMBUS 65-F 01</t>
  </si>
  <si>
    <t>AOR</t>
  </si>
  <si>
    <t>COLUMBUS 65-G 01</t>
  </si>
  <si>
    <t>APL</t>
  </si>
  <si>
    <t>COLUMBUS 69-A 01</t>
  </si>
  <si>
    <t>APQ</t>
  </si>
  <si>
    <t>COLUMBUS 69-F 01</t>
  </si>
  <si>
    <t>APR</t>
  </si>
  <si>
    <t>COLUMBUS 69-G 03</t>
  </si>
  <si>
    <t>BJN</t>
  </si>
  <si>
    <t>COLUMBUS 69-H 01</t>
  </si>
  <si>
    <t>BJO</t>
  </si>
  <si>
    <t>COLUMBUS 69-I 01</t>
  </si>
  <si>
    <t>BJX</t>
  </si>
  <si>
    <t>COLUMBUS 69-J 05</t>
  </si>
  <si>
    <t>BKM</t>
  </si>
  <si>
    <t>COLUMBUS 69-K 01</t>
  </si>
  <si>
    <t>BKW</t>
  </si>
  <si>
    <t>COLUMBUS 69-L 01</t>
  </si>
  <si>
    <t>BKX</t>
  </si>
  <si>
    <t>COLUMBUS 69-M 01</t>
  </si>
  <si>
    <t>APX</t>
  </si>
  <si>
    <t>COLUMBUS 70-D 01</t>
  </si>
  <si>
    <t>APY</t>
  </si>
  <si>
    <t>COLUMBUS 70-E 01</t>
  </si>
  <si>
    <t>APZ</t>
  </si>
  <si>
    <t>COLUMBUS 71-A 01</t>
  </si>
  <si>
    <t>AQA</t>
  </si>
  <si>
    <t>COLUMBUS 71-B 01</t>
  </si>
  <si>
    <t>AQL</t>
  </si>
  <si>
    <t>COLUMBUS 72-A 01</t>
  </si>
  <si>
    <t>AQM</t>
  </si>
  <si>
    <t>COLUMBUS 72-B 01</t>
  </si>
  <si>
    <t>AQN</t>
  </si>
  <si>
    <t>COLUMBUS 72-C 01</t>
  </si>
  <si>
    <t>AQO</t>
  </si>
  <si>
    <t>COLUMBUS 72-D 01</t>
  </si>
  <si>
    <t>AQP</t>
  </si>
  <si>
    <t>COLUMBUS 72-E 01</t>
  </si>
  <si>
    <t>AQQ</t>
  </si>
  <si>
    <t>COLUMBUS 72-F 01</t>
  </si>
  <si>
    <t>BKR</t>
  </si>
  <si>
    <t>COLUMBUS 72-G 01</t>
  </si>
  <si>
    <t>BKJ</t>
  </si>
  <si>
    <t>COLUMBUS 73-J 02</t>
  </si>
  <si>
    <t>AQY</t>
  </si>
  <si>
    <t>COLUMBUS 74-A 01</t>
  </si>
  <si>
    <t>AQZ</t>
  </si>
  <si>
    <t>COLUMBUS 74-B 01</t>
  </si>
  <si>
    <t>ARA</t>
  </si>
  <si>
    <t>COLUMBUS 74-C 01</t>
  </si>
  <si>
    <t>ARB</t>
  </si>
  <si>
    <t>COLUMBUS 74-D 01</t>
  </si>
  <si>
    <t>ARC</t>
  </si>
  <si>
    <t>COLUMBUS 74-E 01</t>
  </si>
  <si>
    <t>ARD</t>
  </si>
  <si>
    <t>COLUMBUS 74-F 01</t>
  </si>
  <si>
    <t>ARE</t>
  </si>
  <si>
    <t>COLUMBUS 74-G 01</t>
  </si>
  <si>
    <t>BMC</t>
  </si>
  <si>
    <t>COLUMBUS 74-H 01</t>
  </si>
  <si>
    <t>BHE</t>
  </si>
  <si>
    <t>COLUMBUS 77-F 03</t>
  </si>
  <si>
    <t>BHX</t>
  </si>
  <si>
    <t>COLUMBUS 82-E 01</t>
  </si>
  <si>
    <t>BHY</t>
  </si>
  <si>
    <t>COLUMBUS 82-F 01</t>
  </si>
  <si>
    <t>BHZ</t>
  </si>
  <si>
    <t>COLUMBUS 82-G 01</t>
  </si>
  <si>
    <t>BIA</t>
  </si>
  <si>
    <t>COLUMBUS 82-H 01</t>
  </si>
  <si>
    <t>BKK</t>
  </si>
  <si>
    <t>COLUMBUS 82-I 01</t>
  </si>
  <si>
    <t>BKL</t>
  </si>
  <si>
    <t>COLUMBUS 82-J 01</t>
  </si>
  <si>
    <t>BLB</t>
  </si>
  <si>
    <t>COLUMBUS 82-K 01</t>
  </si>
  <si>
    <t>BLC</t>
  </si>
  <si>
    <t>COLUMBUS 82-L 01</t>
  </si>
  <si>
    <t>BMJ</t>
  </si>
  <si>
    <t>COLUMBUS 82-M 01</t>
  </si>
  <si>
    <t>AYJ</t>
  </si>
  <si>
    <t>BLENDON-A 01</t>
  </si>
  <si>
    <t>AYK</t>
  </si>
  <si>
    <t>BLENDON-B 01</t>
  </si>
  <si>
    <t>AYM</t>
  </si>
  <si>
    <t>BLENDON-D 02</t>
  </si>
  <si>
    <t>AYS</t>
  </si>
  <si>
    <t>BROWN-B 02</t>
  </si>
  <si>
    <t>ARG</t>
  </si>
  <si>
    <t>DUBLIN 1-A 01</t>
  </si>
  <si>
    <t>ARH</t>
  </si>
  <si>
    <t>DUBLIN 1-B 01</t>
  </si>
  <si>
    <t>ARI</t>
  </si>
  <si>
    <t>DUBLIN 1-C 01</t>
  </si>
  <si>
    <t>ARJ</t>
  </si>
  <si>
    <t>DUBLIN 1-D 01</t>
  </si>
  <si>
    <t>ARK</t>
  </si>
  <si>
    <t>DUBLIN 1-E 01</t>
  </si>
  <si>
    <t>BCJ</t>
  </si>
  <si>
    <t>DUBLIN 1-F 01</t>
  </si>
  <si>
    <t>BCK</t>
  </si>
  <si>
    <t>DUBLIN 1-G 01</t>
  </si>
  <si>
    <t>BKF</t>
  </si>
  <si>
    <t>DUBLIN 1-H 01</t>
  </si>
  <si>
    <t>ARL</t>
  </si>
  <si>
    <t>DUBLIN 2-A 01</t>
  </si>
  <si>
    <t>ARM</t>
  </si>
  <si>
    <t>DUBLIN 2-B 01</t>
  </si>
  <si>
    <t>ARN</t>
  </si>
  <si>
    <t>DUBLIN 2-C 01</t>
  </si>
  <si>
    <t>ARO</t>
  </si>
  <si>
    <t>DUBLIN 2-D 01</t>
  </si>
  <si>
    <t>ARP</t>
  </si>
  <si>
    <t>DUBLIN 2-E 01</t>
  </si>
  <si>
    <t>BDD</t>
  </si>
  <si>
    <t>DUBLIN 2-F 01</t>
  </si>
  <si>
    <t>BDO</t>
  </si>
  <si>
    <t>DUBLIN 2-G 01</t>
  </si>
  <si>
    <t>BDP</t>
  </si>
  <si>
    <t>DUBLIN 2-H 01</t>
  </si>
  <si>
    <t>BJZ</t>
  </si>
  <si>
    <t>DUBLIN 2-I 01</t>
  </si>
  <si>
    <t>BLE</t>
  </si>
  <si>
    <t>DUBLIN 2-J 01</t>
  </si>
  <si>
    <t>ARQ</t>
  </si>
  <si>
    <t>DUBLIN 3-A 01</t>
  </si>
  <si>
    <t>BDE</t>
  </si>
  <si>
    <t>DUBLIN 3-B 01</t>
  </si>
  <si>
    <t>BDQ</t>
  </si>
  <si>
    <t>DUBLIN 3-C 01</t>
  </si>
  <si>
    <t>ARR</t>
  </si>
  <si>
    <t>DUBLIN 4-A 01</t>
  </si>
  <si>
    <t>ARS</t>
  </si>
  <si>
    <t>DUBLIN 4-B 01</t>
  </si>
  <si>
    <t>ART</t>
  </si>
  <si>
    <t>DUBLIN 4-C 01</t>
  </si>
  <si>
    <t>ARU</t>
  </si>
  <si>
    <t>DUBLIN 4-D 01</t>
  </si>
  <si>
    <t>ARV</t>
  </si>
  <si>
    <t>DUBLIN 4-E 01</t>
  </si>
  <si>
    <t>BCE</t>
  </si>
  <si>
    <t>DUBLIN 4-F 01</t>
  </si>
  <si>
    <t>ARW</t>
  </si>
  <si>
    <t>GAHANNA 1-A 01</t>
  </si>
  <si>
    <t>BDV</t>
  </si>
  <si>
    <t>GAHANNA 1-G 01</t>
  </si>
  <si>
    <t>ASC</t>
  </si>
  <si>
    <t>GAHANNA 2-A 01</t>
  </si>
  <si>
    <t>ASF</t>
  </si>
  <si>
    <t>GAHANNA 2-D 01</t>
  </si>
  <si>
    <t>ASG</t>
  </si>
  <si>
    <t>GAHANNA 2-E 01</t>
  </si>
  <si>
    <t>BDB</t>
  </si>
  <si>
    <t>GAHANNA 2-F 01</t>
  </si>
  <si>
    <t>BFN</t>
  </si>
  <si>
    <t>GAHANNA 2-I 02</t>
  </si>
  <si>
    <t>ASI</t>
  </si>
  <si>
    <t>GAHANNA 3-B 01</t>
  </si>
  <si>
    <t>ASL</t>
  </si>
  <si>
    <t>GAHANNA 3-E 01</t>
  </si>
  <si>
    <t>ASN</t>
  </si>
  <si>
    <t>GAHANNA 4-A 02</t>
  </si>
  <si>
    <t>ASO</t>
  </si>
  <si>
    <t>GAHANNA 4-B 02</t>
  </si>
  <si>
    <t>ASQ</t>
  </si>
  <si>
    <t>GAHANNA 4-D 01</t>
  </si>
  <si>
    <t>ASS</t>
  </si>
  <si>
    <t>GAHANNA 4-F 01</t>
  </si>
  <si>
    <t>AST</t>
  </si>
  <si>
    <t>GAHANNA 4-G 01</t>
  </si>
  <si>
    <t>BJD</t>
  </si>
  <si>
    <t>HILLIARD 2-E 01</t>
  </si>
  <si>
    <t>AUD</t>
  </si>
  <si>
    <t>HILLIARD 4-A 02</t>
  </si>
  <si>
    <t>AZR</t>
  </si>
  <si>
    <t>JEFFERSON-A 01</t>
  </si>
  <si>
    <t>AZS</t>
  </si>
  <si>
    <t>JEFFERSON-B 01</t>
  </si>
  <si>
    <t>AZT</t>
  </si>
  <si>
    <t>JEFFERSON-C 01</t>
  </si>
  <si>
    <t>BFT</t>
  </si>
  <si>
    <t>JEFFERSON-E 03</t>
  </si>
  <si>
    <t>BAJ</t>
  </si>
  <si>
    <t>MIFFLIN-A 05</t>
  </si>
  <si>
    <t>BAT</t>
  </si>
  <si>
    <t>NEW ALBANY-A 01</t>
  </si>
  <si>
    <t>BAU</t>
  </si>
  <si>
    <t>NEW ALBANY-B 01</t>
  </si>
  <si>
    <t>BCF</t>
  </si>
  <si>
    <t>NEW ALBANY-C 01</t>
  </si>
  <si>
    <t>BFW</t>
  </si>
  <si>
    <t>NEW ALBANY-E 01</t>
  </si>
  <si>
    <t>BFX</t>
  </si>
  <si>
    <t>NEW ALBANY-F 01</t>
  </si>
  <si>
    <t>BLP</t>
  </si>
  <si>
    <t>NEW ALBANY-G 01</t>
  </si>
  <si>
    <t>BAP</t>
  </si>
  <si>
    <t>PERRY-A 01</t>
  </si>
  <si>
    <t>BAQ</t>
  </si>
  <si>
    <t>PERRY-B 02</t>
  </si>
  <si>
    <t>BAR</t>
  </si>
  <si>
    <t>PERRY-C 04</t>
  </si>
  <si>
    <t>BAS</t>
  </si>
  <si>
    <t>PERRY-D 01</t>
  </si>
  <si>
    <t>BAV</t>
  </si>
  <si>
    <t>PLAIN-A 02</t>
  </si>
  <si>
    <t>BAW</t>
  </si>
  <si>
    <t>PLAIN-B 01</t>
  </si>
  <si>
    <t>BBQ</t>
  </si>
  <si>
    <t>RIVERLEA-A 01</t>
  </si>
  <si>
    <t>BBR</t>
  </si>
  <si>
    <t>SHARON-A 02</t>
  </si>
  <si>
    <t>BBS</t>
  </si>
  <si>
    <t>SHARON-B 01</t>
  </si>
  <si>
    <t>BBV</t>
  </si>
  <si>
    <t>WASHINGTON-A 01</t>
  </si>
  <si>
    <t>AWI</t>
  </si>
  <si>
    <t>WESTERVILLE 1-A 01</t>
  </si>
  <si>
    <t>AWJ</t>
  </si>
  <si>
    <t>WESTERVILLE 1-B 01</t>
  </si>
  <si>
    <t>AWK</t>
  </si>
  <si>
    <t>WESTERVILLE 1-C 01</t>
  </si>
  <si>
    <t>AWL</t>
  </si>
  <si>
    <t>WESTERVILLE 1-D 01</t>
  </si>
  <si>
    <t>AWM</t>
  </si>
  <si>
    <t>WESTERVILLE 1-E 01</t>
  </si>
  <si>
    <t>AWN</t>
  </si>
  <si>
    <t>WESTERVILLE 2-A 01</t>
  </si>
  <si>
    <t>AWO</t>
  </si>
  <si>
    <t>WESTERVILLE 2-B 01</t>
  </si>
  <si>
    <t>AWP</t>
  </si>
  <si>
    <t>WESTERVILLE 2-C 01</t>
  </si>
  <si>
    <t>AWQ</t>
  </si>
  <si>
    <t>WESTERVILLE 2-D 01</t>
  </si>
  <si>
    <t>AWR</t>
  </si>
  <si>
    <t>WESTERVILLE 2-E 01</t>
  </si>
  <si>
    <t>AWS</t>
  </si>
  <si>
    <t>WESTERVILLE 2-F 01</t>
  </si>
  <si>
    <t>BDA</t>
  </si>
  <si>
    <t>WESTERVILLE 2-G 01</t>
  </si>
  <si>
    <t>AWT</t>
  </si>
  <si>
    <t>WESTERVILLE 3-A 01</t>
  </si>
  <si>
    <t>AWU</t>
  </si>
  <si>
    <t>WESTERVILLE 3-B 01</t>
  </si>
  <si>
    <t>AWV</t>
  </si>
  <si>
    <t>WESTERVILLE 3-C 01</t>
  </si>
  <si>
    <t>BML</t>
  </si>
  <si>
    <t>WESTERVILLE 3-E 01</t>
  </si>
  <si>
    <t>AWY</t>
  </si>
  <si>
    <t>WESTERVILLE 4-A 01</t>
  </si>
  <si>
    <t>AWZ</t>
  </si>
  <si>
    <t>WESTERVILLE 4-B 01</t>
  </si>
  <si>
    <t>AXA</t>
  </si>
  <si>
    <t>WESTERVILLE 4-C 01</t>
  </si>
  <si>
    <t>AXC</t>
  </si>
  <si>
    <t>WESTERVILLE 5-A 01</t>
  </si>
  <si>
    <t>AXD</t>
  </si>
  <si>
    <t>WESTERVILLE 5-B 01</t>
  </si>
  <si>
    <t>AXE</t>
  </si>
  <si>
    <t>WESTERVILLE 5-C 01</t>
  </si>
  <si>
    <t>AXF</t>
  </si>
  <si>
    <t>WESTERVILLE 5-D 01</t>
  </si>
  <si>
    <t>AXG</t>
  </si>
  <si>
    <t>WESTERVILLE 5-E 01</t>
  </si>
  <si>
    <t>AXU</t>
  </si>
  <si>
    <t>WORTHINGTON 1-A 01</t>
  </si>
  <si>
    <t>AXV</t>
  </si>
  <si>
    <t>WORTHINGTON 1-B 01</t>
  </si>
  <si>
    <t>AXW</t>
  </si>
  <si>
    <t>WORTHINGTON 1-C 01</t>
  </si>
  <si>
    <t>AXX</t>
  </si>
  <si>
    <t>WORTHINGTON 1-D 01</t>
  </si>
  <si>
    <t>AXY</t>
  </si>
  <si>
    <t>WORTHINGTON 2-A 01</t>
  </si>
  <si>
    <t>AXZ</t>
  </si>
  <si>
    <t>WORTHINGTON 2-B 01</t>
  </si>
  <si>
    <t>AYA</t>
  </si>
  <si>
    <t>WORTHINGTON 2-C 01</t>
  </si>
  <si>
    <t>AYB</t>
  </si>
  <si>
    <t>WORTHINGTON 3-A 01</t>
  </si>
  <si>
    <t>AYC</t>
  </si>
  <si>
    <t>WORTHINGTON 3-B 01</t>
  </si>
  <si>
    <t>BMM</t>
  </si>
  <si>
    <t>WORTHINGTON 3-C 01</t>
  </si>
  <si>
    <t>AYF</t>
  </si>
  <si>
    <t>WORTHINGTON 4-A 01</t>
  </si>
  <si>
    <t>AYG</t>
  </si>
  <si>
    <t>WORTHINGTON 4-B 01</t>
  </si>
  <si>
    <t>AYH</t>
  </si>
  <si>
    <t>WORTHINGTON 4-C 01</t>
  </si>
  <si>
    <t>AYI</t>
  </si>
  <si>
    <t>WORTHINGTON 4-D 01</t>
  </si>
  <si>
    <t xml:space="preserve">   </t>
  </si>
  <si>
    <t>Delaware County</t>
  </si>
  <si>
    <t>Licking County</t>
  </si>
  <si>
    <t>Marion County</t>
  </si>
  <si>
    <t>Morrow County</t>
  </si>
  <si>
    <t>Muskingum County</t>
  </si>
  <si>
    <t>Richland County</t>
  </si>
  <si>
    <t>COUNTY TOTALS</t>
  </si>
  <si>
    <t>COUNTY NUMBER</t>
  </si>
  <si>
    <t>PRECINCT CODE</t>
  </si>
  <si>
    <t>PRECINCT NAME</t>
  </si>
  <si>
    <t>REGISTERED VOTERS</t>
  </si>
  <si>
    <t>TOTAL VOTERS</t>
  </si>
  <si>
    <t>Representative to Congress (12th District)</t>
  </si>
  <si>
    <t>REP</t>
  </si>
  <si>
    <t>GRN</t>
  </si>
  <si>
    <t>DEM</t>
  </si>
  <si>
    <t xml:space="preserve">Troy Balderson                                   </t>
  </si>
  <si>
    <t xml:space="preserve">Joe Manchik                                      </t>
  </si>
  <si>
    <t xml:space="preserve">Danny O'Connor                                   </t>
  </si>
  <si>
    <t>FILTER SUBTOTAL</t>
  </si>
  <si>
    <t>SOS_PRECINCT_CODE</t>
  </si>
  <si>
    <t>district_no</t>
  </si>
  <si>
    <t>ward_no</t>
  </si>
  <si>
    <t>precinct_number</t>
  </si>
  <si>
    <t>A</t>
  </si>
  <si>
    <t>B</t>
  </si>
  <si>
    <t>D</t>
  </si>
  <si>
    <t>E</t>
  </si>
  <si>
    <t>C</t>
  </si>
  <si>
    <t>F</t>
  </si>
  <si>
    <t>G</t>
  </si>
  <si>
    <t>H</t>
  </si>
  <si>
    <t>NULL</t>
  </si>
  <si>
    <t>I</t>
  </si>
  <si>
    <t>BHW</t>
  </si>
  <si>
    <t>J</t>
  </si>
  <si>
    <t>K</t>
  </si>
  <si>
    <t>L</t>
  </si>
  <si>
    <t>M</t>
  </si>
  <si>
    <t>Subdivision</t>
  </si>
  <si>
    <t>Ward</t>
  </si>
  <si>
    <t>Precinct</t>
  </si>
  <si>
    <t>010</t>
  </si>
  <si>
    <t>16</t>
  </si>
  <si>
    <t>18</t>
  </si>
  <si>
    <t>19</t>
  </si>
  <si>
    <t>20</t>
  </si>
  <si>
    <t>21</t>
  </si>
  <si>
    <t>22</t>
  </si>
  <si>
    <t>30</t>
  </si>
  <si>
    <t>41</t>
  </si>
  <si>
    <t>59</t>
  </si>
  <si>
    <t>60</t>
  </si>
  <si>
    <t>61</t>
  </si>
  <si>
    <t>63</t>
  </si>
  <si>
    <t>64</t>
  </si>
  <si>
    <t>65</t>
  </si>
  <si>
    <t>69</t>
  </si>
  <si>
    <t>70</t>
  </si>
  <si>
    <t>71</t>
  </si>
  <si>
    <t>72</t>
  </si>
  <si>
    <t>74</t>
  </si>
  <si>
    <t>211</t>
  </si>
  <si>
    <t>01</t>
  </si>
  <si>
    <t>02</t>
  </si>
  <si>
    <t>03</t>
  </si>
  <si>
    <t>04</t>
  </si>
  <si>
    <t>121</t>
  </si>
  <si>
    <t>131</t>
  </si>
  <si>
    <t>032</t>
  </si>
  <si>
    <t>05</t>
  </si>
  <si>
    <t>182</t>
  </si>
  <si>
    <t>030</t>
  </si>
  <si>
    <t>040</t>
  </si>
  <si>
    <t>100</t>
  </si>
  <si>
    <t>120</t>
  </si>
  <si>
    <t>140</t>
  </si>
  <si>
    <t>151</t>
  </si>
  <si>
    <t>150</t>
  </si>
  <si>
    <t>181</t>
  </si>
  <si>
    <t>180</t>
  </si>
  <si>
    <t>210</t>
  </si>
  <si>
    <t>77</t>
  </si>
  <si>
    <t>82</t>
  </si>
  <si>
    <t>73</t>
  </si>
  <si>
    <t>ZZZ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</si>
</sst>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9" fontId="0" fillId="0" borderId="0" xfId="0" applyNumberFormat="1"/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38" fontId="0" fillId="0" borderId="0" xfId="0" applyNumberForma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tabSelected="1" topLeftCell="A197" workbookViewId="0">
      <selection activeCell="D192" sqref="D192"/>
    </sheetView>
  </sheetViews>
  <sheetFormatPr defaultRowHeight="15" x14ac:dyDescent="0.25"/>
  <cols>
    <col min="1" max="1" width="12.28515625" customWidth="1"/>
    <col min="5" max="5" width="10.140625" customWidth="1"/>
    <col min="6" max="6" width="21" bestFit="1" customWidth="1"/>
    <col min="7" max="7" width="11.85546875" customWidth="1"/>
    <col min="9" max="9" width="9.85546875" customWidth="1"/>
    <col min="15" max="16" width="0" hidden="1" customWidth="1"/>
    <col min="17" max="17" width="10.7109375" style="1" hidden="1" customWidth="1"/>
    <col min="18" max="18" width="0" style="1" hidden="1" customWidth="1"/>
    <col min="19" max="19" width="0" hidden="1" customWidth="1"/>
  </cols>
  <sheetData>
    <row r="1" spans="1:19" x14ac:dyDescent="0.25">
      <c r="I1" s="6" t="s">
        <v>411</v>
      </c>
      <c r="J1" s="7"/>
      <c r="K1" s="7"/>
    </row>
    <row r="2" spans="1:19" x14ac:dyDescent="0.25">
      <c r="I2" s="7"/>
      <c r="J2" s="7"/>
      <c r="K2" s="7"/>
    </row>
    <row r="3" spans="1:19" x14ac:dyDescent="0.25">
      <c r="I3" s="5" t="s">
        <v>412</v>
      </c>
      <c r="J3" s="5" t="s">
        <v>413</v>
      </c>
      <c r="K3" s="5" t="s">
        <v>414</v>
      </c>
    </row>
    <row r="4" spans="1:19" s="3" customFormat="1" ht="45" x14ac:dyDescent="0.25">
      <c r="A4" s="3" t="s">
        <v>438</v>
      </c>
      <c r="B4" s="3" t="s">
        <v>439</v>
      </c>
      <c r="C4" s="3" t="s">
        <v>440</v>
      </c>
      <c r="D4" s="2" t="s">
        <v>406</v>
      </c>
      <c r="E4" s="2" t="s">
        <v>407</v>
      </c>
      <c r="F4" s="2" t="s">
        <v>408</v>
      </c>
      <c r="G4" s="2" t="s">
        <v>409</v>
      </c>
      <c r="H4" s="2" t="s">
        <v>410</v>
      </c>
      <c r="I4" s="2" t="s">
        <v>415</v>
      </c>
      <c r="J4" s="2" t="s">
        <v>416</v>
      </c>
      <c r="K4" s="2" t="s">
        <v>417</v>
      </c>
      <c r="P4" s="3" t="s">
        <v>419</v>
      </c>
      <c r="Q4" s="2" t="s">
        <v>420</v>
      </c>
      <c r="R4" s="2" t="s">
        <v>421</v>
      </c>
      <c r="S4" s="3" t="s">
        <v>422</v>
      </c>
    </row>
    <row r="5" spans="1:19" x14ac:dyDescent="0.25">
      <c r="A5" t="str">
        <f>VLOOKUP($E5,$P$5:$S$204,2,FALSE)</f>
        <v>010</v>
      </c>
      <c r="B5" t="str">
        <f>VLOOKUP($E5,$P$5:$S$204,3,FALSE)</f>
        <v>16</v>
      </c>
      <c r="C5" t="str">
        <f>VLOOKUP($E5,$P$5:$S$204,4,FALSE)</f>
        <v>A</v>
      </c>
      <c r="D5">
        <v>25</v>
      </c>
      <c r="E5" t="s">
        <v>0</v>
      </c>
      <c r="F5" t="s">
        <v>1</v>
      </c>
      <c r="G5">
        <v>1263</v>
      </c>
      <c r="H5">
        <v>271</v>
      </c>
      <c r="I5">
        <v>26</v>
      </c>
      <c r="J5">
        <v>3</v>
      </c>
      <c r="K5">
        <v>242</v>
      </c>
      <c r="P5" t="s">
        <v>0</v>
      </c>
      <c r="Q5" s="1" t="s">
        <v>441</v>
      </c>
      <c r="R5" s="1" t="s">
        <v>442</v>
      </c>
      <c r="S5" t="s">
        <v>423</v>
      </c>
    </row>
    <row r="6" spans="1:19" x14ac:dyDescent="0.25">
      <c r="A6" t="str">
        <f t="shared" ref="A6:A69" si="0">VLOOKUP($E6,$P$5:$S$204,2,FALSE)</f>
        <v>010</v>
      </c>
      <c r="B6" t="str">
        <f t="shared" ref="B6:B69" si="1">VLOOKUP($E6,$P$5:$S$204,3,FALSE)</f>
        <v>16</v>
      </c>
      <c r="C6" t="str">
        <f t="shared" ref="C6:C69" si="2">VLOOKUP($E6,$P$5:$S$204,4,FALSE)</f>
        <v>B</v>
      </c>
      <c r="D6">
        <v>25</v>
      </c>
      <c r="E6" t="s">
        <v>2</v>
      </c>
      <c r="F6" t="s">
        <v>3</v>
      </c>
      <c r="G6">
        <v>988</v>
      </c>
      <c r="H6">
        <v>218</v>
      </c>
      <c r="I6">
        <v>32</v>
      </c>
      <c r="J6">
        <v>5</v>
      </c>
      <c r="K6">
        <v>181</v>
      </c>
      <c r="P6" t="s">
        <v>2</v>
      </c>
      <c r="Q6" s="1" t="s">
        <v>441</v>
      </c>
      <c r="R6" s="1" t="s">
        <v>442</v>
      </c>
      <c r="S6" t="s">
        <v>424</v>
      </c>
    </row>
    <row r="7" spans="1:19" x14ac:dyDescent="0.25">
      <c r="A7" t="str">
        <f t="shared" si="0"/>
        <v>010</v>
      </c>
      <c r="B7" t="str">
        <f t="shared" si="1"/>
        <v>16</v>
      </c>
      <c r="C7" t="str">
        <f t="shared" si="2"/>
        <v>D</v>
      </c>
      <c r="D7">
        <v>25</v>
      </c>
      <c r="E7" t="s">
        <v>4</v>
      </c>
      <c r="F7" t="s">
        <v>5</v>
      </c>
      <c r="G7">
        <v>262</v>
      </c>
      <c r="H7">
        <v>30</v>
      </c>
      <c r="I7">
        <v>1</v>
      </c>
      <c r="J7">
        <v>2</v>
      </c>
      <c r="K7">
        <v>27</v>
      </c>
      <c r="P7" t="s">
        <v>4</v>
      </c>
      <c r="Q7" s="1" t="s">
        <v>441</v>
      </c>
      <c r="R7" s="1" t="s">
        <v>442</v>
      </c>
      <c r="S7" t="s">
        <v>425</v>
      </c>
    </row>
    <row r="8" spans="1:19" x14ac:dyDescent="0.25">
      <c r="A8" t="str">
        <f t="shared" si="0"/>
        <v>010</v>
      </c>
      <c r="B8" t="str">
        <f t="shared" si="1"/>
        <v>16</v>
      </c>
      <c r="C8" t="str">
        <f t="shared" si="2"/>
        <v>E</v>
      </c>
      <c r="D8">
        <v>25</v>
      </c>
      <c r="E8" t="s">
        <v>6</v>
      </c>
      <c r="F8" t="s">
        <v>7</v>
      </c>
      <c r="G8">
        <v>1107</v>
      </c>
      <c r="H8">
        <v>101</v>
      </c>
      <c r="I8">
        <v>7</v>
      </c>
      <c r="J8">
        <v>0</v>
      </c>
      <c r="K8">
        <v>94</v>
      </c>
      <c r="P8" t="s">
        <v>6</v>
      </c>
      <c r="Q8" s="1" t="s">
        <v>441</v>
      </c>
      <c r="R8" s="1" t="s">
        <v>442</v>
      </c>
      <c r="S8" t="s">
        <v>426</v>
      </c>
    </row>
    <row r="9" spans="1:19" x14ac:dyDescent="0.25">
      <c r="A9" t="str">
        <f t="shared" si="0"/>
        <v>010</v>
      </c>
      <c r="B9" t="str">
        <f t="shared" si="1"/>
        <v>18</v>
      </c>
      <c r="C9" t="str">
        <f t="shared" si="2"/>
        <v>A</v>
      </c>
      <c r="D9">
        <v>25</v>
      </c>
      <c r="E9" t="s">
        <v>8</v>
      </c>
      <c r="F9" t="s">
        <v>9</v>
      </c>
      <c r="G9">
        <v>1283</v>
      </c>
      <c r="H9">
        <v>397</v>
      </c>
      <c r="I9">
        <v>30</v>
      </c>
      <c r="J9">
        <v>3</v>
      </c>
      <c r="K9">
        <v>364</v>
      </c>
      <c r="P9" t="s">
        <v>8</v>
      </c>
      <c r="Q9" s="1" t="s">
        <v>441</v>
      </c>
      <c r="R9" s="1" t="s">
        <v>443</v>
      </c>
      <c r="S9" t="s">
        <v>423</v>
      </c>
    </row>
    <row r="10" spans="1:19" x14ac:dyDescent="0.25">
      <c r="A10" t="str">
        <f t="shared" si="0"/>
        <v>010</v>
      </c>
      <c r="B10" t="str">
        <f t="shared" si="1"/>
        <v>18</v>
      </c>
      <c r="C10" t="str">
        <f t="shared" si="2"/>
        <v>B</v>
      </c>
      <c r="D10">
        <v>25</v>
      </c>
      <c r="E10" t="s">
        <v>10</v>
      </c>
      <c r="F10" t="s">
        <v>11</v>
      </c>
      <c r="G10">
        <v>939</v>
      </c>
      <c r="H10">
        <v>476</v>
      </c>
      <c r="I10">
        <v>39</v>
      </c>
      <c r="J10">
        <v>3</v>
      </c>
      <c r="K10">
        <v>434</v>
      </c>
      <c r="P10" t="s">
        <v>10</v>
      </c>
      <c r="Q10" s="1" t="s">
        <v>441</v>
      </c>
      <c r="R10" s="1" t="s">
        <v>443</v>
      </c>
      <c r="S10" t="s">
        <v>424</v>
      </c>
    </row>
    <row r="11" spans="1:19" x14ac:dyDescent="0.25">
      <c r="A11" t="str">
        <f t="shared" si="0"/>
        <v>010</v>
      </c>
      <c r="B11" t="str">
        <f t="shared" si="1"/>
        <v>18</v>
      </c>
      <c r="C11" t="str">
        <f t="shared" si="2"/>
        <v>C</v>
      </c>
      <c r="D11">
        <v>25</v>
      </c>
      <c r="E11" t="s">
        <v>12</v>
      </c>
      <c r="F11" t="s">
        <v>13</v>
      </c>
      <c r="G11">
        <v>1371</v>
      </c>
      <c r="H11">
        <v>502</v>
      </c>
      <c r="I11">
        <v>33</v>
      </c>
      <c r="J11">
        <v>4</v>
      </c>
      <c r="K11">
        <v>465</v>
      </c>
      <c r="P11" t="s">
        <v>12</v>
      </c>
      <c r="Q11" s="1" t="s">
        <v>441</v>
      </c>
      <c r="R11" s="1" t="s">
        <v>443</v>
      </c>
      <c r="S11" t="s">
        <v>427</v>
      </c>
    </row>
    <row r="12" spans="1:19" x14ac:dyDescent="0.25">
      <c r="A12" t="str">
        <f t="shared" si="0"/>
        <v>010</v>
      </c>
      <c r="B12" t="str">
        <f t="shared" si="1"/>
        <v>18</v>
      </c>
      <c r="C12" t="str">
        <f t="shared" si="2"/>
        <v>D</v>
      </c>
      <c r="D12">
        <v>25</v>
      </c>
      <c r="E12" t="s">
        <v>14</v>
      </c>
      <c r="F12" t="s">
        <v>15</v>
      </c>
      <c r="G12">
        <v>685</v>
      </c>
      <c r="H12">
        <v>430</v>
      </c>
      <c r="I12">
        <v>36</v>
      </c>
      <c r="J12">
        <v>4</v>
      </c>
      <c r="K12">
        <v>390</v>
      </c>
      <c r="P12" t="s">
        <v>14</v>
      </c>
      <c r="Q12" s="1" t="s">
        <v>441</v>
      </c>
      <c r="R12" s="1" t="s">
        <v>443</v>
      </c>
      <c r="S12" t="s">
        <v>425</v>
      </c>
    </row>
    <row r="13" spans="1:19" x14ac:dyDescent="0.25">
      <c r="A13" t="str">
        <f t="shared" si="0"/>
        <v>010</v>
      </c>
      <c r="B13" t="str">
        <f t="shared" si="1"/>
        <v>18</v>
      </c>
      <c r="C13" t="str">
        <f t="shared" si="2"/>
        <v>E</v>
      </c>
      <c r="D13">
        <v>25</v>
      </c>
      <c r="E13" t="s">
        <v>16</v>
      </c>
      <c r="F13" t="s">
        <v>17</v>
      </c>
      <c r="G13">
        <v>904</v>
      </c>
      <c r="H13">
        <v>559</v>
      </c>
      <c r="I13">
        <v>39</v>
      </c>
      <c r="J13">
        <v>4</v>
      </c>
      <c r="K13">
        <v>516</v>
      </c>
      <c r="P13" t="s">
        <v>16</v>
      </c>
      <c r="Q13" s="1" t="s">
        <v>441</v>
      </c>
      <c r="R13" s="1" t="s">
        <v>443</v>
      </c>
      <c r="S13" t="s">
        <v>426</v>
      </c>
    </row>
    <row r="14" spans="1:19" x14ac:dyDescent="0.25">
      <c r="A14" t="str">
        <f t="shared" si="0"/>
        <v>010</v>
      </c>
      <c r="B14" t="str">
        <f t="shared" si="1"/>
        <v>18</v>
      </c>
      <c r="C14" t="str">
        <f t="shared" si="2"/>
        <v>F</v>
      </c>
      <c r="D14">
        <v>25</v>
      </c>
      <c r="E14" t="s">
        <v>18</v>
      </c>
      <c r="F14" t="s">
        <v>19</v>
      </c>
      <c r="G14">
        <v>1089</v>
      </c>
      <c r="H14">
        <v>408</v>
      </c>
      <c r="I14">
        <v>25</v>
      </c>
      <c r="J14">
        <v>5</v>
      </c>
      <c r="K14">
        <v>378</v>
      </c>
      <c r="P14" t="s">
        <v>18</v>
      </c>
      <c r="Q14" s="1" t="s">
        <v>441</v>
      </c>
      <c r="R14" s="1" t="s">
        <v>443</v>
      </c>
      <c r="S14" t="s">
        <v>428</v>
      </c>
    </row>
    <row r="15" spans="1:19" x14ac:dyDescent="0.25">
      <c r="A15" t="str">
        <f t="shared" si="0"/>
        <v>010</v>
      </c>
      <c r="B15" t="str">
        <f t="shared" si="1"/>
        <v>19</v>
      </c>
      <c r="C15" t="str">
        <f t="shared" si="2"/>
        <v>A</v>
      </c>
      <c r="D15">
        <v>25</v>
      </c>
      <c r="E15" t="s">
        <v>20</v>
      </c>
      <c r="F15" t="s">
        <v>21</v>
      </c>
      <c r="G15">
        <v>813</v>
      </c>
      <c r="H15">
        <v>497</v>
      </c>
      <c r="I15">
        <v>93</v>
      </c>
      <c r="J15">
        <v>1</v>
      </c>
      <c r="K15">
        <v>403</v>
      </c>
      <c r="P15" t="s">
        <v>20</v>
      </c>
      <c r="Q15" s="1" t="s">
        <v>441</v>
      </c>
      <c r="R15" s="1" t="s">
        <v>444</v>
      </c>
      <c r="S15" t="s">
        <v>423</v>
      </c>
    </row>
    <row r="16" spans="1:19" x14ac:dyDescent="0.25">
      <c r="A16" t="str">
        <f t="shared" si="0"/>
        <v>010</v>
      </c>
      <c r="B16" t="str">
        <f t="shared" si="1"/>
        <v>19</v>
      </c>
      <c r="C16" t="str">
        <f t="shared" si="2"/>
        <v>B</v>
      </c>
      <c r="D16">
        <v>25</v>
      </c>
      <c r="E16" t="s">
        <v>22</v>
      </c>
      <c r="F16" t="s">
        <v>23</v>
      </c>
      <c r="G16">
        <v>931</v>
      </c>
      <c r="H16">
        <v>566</v>
      </c>
      <c r="I16">
        <v>101</v>
      </c>
      <c r="J16">
        <v>1</v>
      </c>
      <c r="K16">
        <v>464</v>
      </c>
      <c r="P16" t="s">
        <v>22</v>
      </c>
      <c r="Q16" s="1" t="s">
        <v>441</v>
      </c>
      <c r="R16" s="1" t="s">
        <v>444</v>
      </c>
      <c r="S16" t="s">
        <v>424</v>
      </c>
    </row>
    <row r="17" spans="1:19" x14ac:dyDescent="0.25">
      <c r="A17" t="str">
        <f t="shared" si="0"/>
        <v>010</v>
      </c>
      <c r="B17" t="str">
        <f t="shared" si="1"/>
        <v>19</v>
      </c>
      <c r="C17" t="str">
        <f t="shared" si="2"/>
        <v>C</v>
      </c>
      <c r="D17">
        <v>25</v>
      </c>
      <c r="E17" t="s">
        <v>24</v>
      </c>
      <c r="F17" t="s">
        <v>25</v>
      </c>
      <c r="G17">
        <v>922</v>
      </c>
      <c r="H17">
        <v>642</v>
      </c>
      <c r="I17">
        <v>129</v>
      </c>
      <c r="J17">
        <v>3</v>
      </c>
      <c r="K17">
        <v>509</v>
      </c>
      <c r="P17" t="s">
        <v>24</v>
      </c>
      <c r="Q17" s="1" t="s">
        <v>441</v>
      </c>
      <c r="R17" s="1" t="s">
        <v>444</v>
      </c>
      <c r="S17" t="s">
        <v>427</v>
      </c>
    </row>
    <row r="18" spans="1:19" x14ac:dyDescent="0.25">
      <c r="A18" t="str">
        <f t="shared" si="0"/>
        <v>010</v>
      </c>
      <c r="B18" t="str">
        <f t="shared" si="1"/>
        <v>19</v>
      </c>
      <c r="C18" t="str">
        <f t="shared" si="2"/>
        <v>D</v>
      </c>
      <c r="D18">
        <v>25</v>
      </c>
      <c r="E18" t="s">
        <v>26</v>
      </c>
      <c r="F18" t="s">
        <v>27</v>
      </c>
      <c r="G18">
        <v>1063</v>
      </c>
      <c r="H18">
        <v>650</v>
      </c>
      <c r="I18">
        <v>128</v>
      </c>
      <c r="J18">
        <v>2</v>
      </c>
      <c r="K18">
        <v>520</v>
      </c>
      <c r="P18" t="s">
        <v>26</v>
      </c>
      <c r="Q18" s="1" t="s">
        <v>441</v>
      </c>
      <c r="R18" s="1" t="s">
        <v>444</v>
      </c>
      <c r="S18" t="s">
        <v>425</v>
      </c>
    </row>
    <row r="19" spans="1:19" x14ac:dyDescent="0.25">
      <c r="A19" t="str">
        <f t="shared" si="0"/>
        <v>010</v>
      </c>
      <c r="B19" t="str">
        <f t="shared" si="1"/>
        <v>19</v>
      </c>
      <c r="C19" t="str">
        <f t="shared" si="2"/>
        <v>E</v>
      </c>
      <c r="D19">
        <v>25</v>
      </c>
      <c r="E19" t="s">
        <v>28</v>
      </c>
      <c r="F19" t="s">
        <v>29</v>
      </c>
      <c r="G19">
        <v>778</v>
      </c>
      <c r="H19">
        <v>513</v>
      </c>
      <c r="I19">
        <v>103</v>
      </c>
      <c r="J19">
        <v>0</v>
      </c>
      <c r="K19">
        <v>410</v>
      </c>
      <c r="P19" t="s">
        <v>28</v>
      </c>
      <c r="Q19" s="1" t="s">
        <v>441</v>
      </c>
      <c r="R19" s="1" t="s">
        <v>444</v>
      </c>
      <c r="S19" t="s">
        <v>426</v>
      </c>
    </row>
    <row r="20" spans="1:19" x14ac:dyDescent="0.25">
      <c r="A20" t="str">
        <f t="shared" si="0"/>
        <v>010</v>
      </c>
      <c r="B20" t="str">
        <f t="shared" si="1"/>
        <v>19</v>
      </c>
      <c r="C20" t="str">
        <f t="shared" si="2"/>
        <v>F</v>
      </c>
      <c r="D20">
        <v>25</v>
      </c>
      <c r="E20" t="s">
        <v>30</v>
      </c>
      <c r="F20" t="s">
        <v>31</v>
      </c>
      <c r="G20">
        <v>809</v>
      </c>
      <c r="H20">
        <v>545</v>
      </c>
      <c r="I20">
        <v>80</v>
      </c>
      <c r="J20">
        <v>0</v>
      </c>
      <c r="K20">
        <v>464</v>
      </c>
      <c r="P20" t="s">
        <v>30</v>
      </c>
      <c r="Q20" s="1" t="s">
        <v>441</v>
      </c>
      <c r="R20" s="1" t="s">
        <v>444</v>
      </c>
      <c r="S20" t="s">
        <v>428</v>
      </c>
    </row>
    <row r="21" spans="1:19" x14ac:dyDescent="0.25">
      <c r="A21" t="str">
        <f t="shared" si="0"/>
        <v>010</v>
      </c>
      <c r="B21" t="str">
        <f t="shared" si="1"/>
        <v>19</v>
      </c>
      <c r="C21" t="str">
        <f t="shared" si="2"/>
        <v>G</v>
      </c>
      <c r="D21">
        <v>25</v>
      </c>
      <c r="E21" t="s">
        <v>32</v>
      </c>
      <c r="F21" t="s">
        <v>33</v>
      </c>
      <c r="G21">
        <v>867</v>
      </c>
      <c r="H21">
        <v>561</v>
      </c>
      <c r="I21">
        <v>121</v>
      </c>
      <c r="J21">
        <v>4</v>
      </c>
      <c r="K21">
        <v>435</v>
      </c>
      <c r="P21" t="s">
        <v>32</v>
      </c>
      <c r="Q21" s="1" t="s">
        <v>441</v>
      </c>
      <c r="R21" s="1" t="s">
        <v>444</v>
      </c>
      <c r="S21" t="s">
        <v>429</v>
      </c>
    </row>
    <row r="22" spans="1:19" x14ac:dyDescent="0.25">
      <c r="A22" t="str">
        <f t="shared" si="0"/>
        <v>010</v>
      </c>
      <c r="B22" t="str">
        <f t="shared" si="1"/>
        <v>19</v>
      </c>
      <c r="C22" t="str">
        <f t="shared" si="2"/>
        <v>H</v>
      </c>
      <c r="D22">
        <v>25</v>
      </c>
      <c r="E22" t="s">
        <v>34</v>
      </c>
      <c r="F22" t="s">
        <v>35</v>
      </c>
      <c r="G22">
        <v>1111</v>
      </c>
      <c r="H22">
        <v>682</v>
      </c>
      <c r="I22">
        <v>54</v>
      </c>
      <c r="J22">
        <v>2</v>
      </c>
      <c r="K22">
        <v>626</v>
      </c>
      <c r="P22" t="s">
        <v>34</v>
      </c>
      <c r="Q22" s="1" t="s">
        <v>441</v>
      </c>
      <c r="R22" s="1" t="s">
        <v>444</v>
      </c>
      <c r="S22" t="s">
        <v>430</v>
      </c>
    </row>
    <row r="23" spans="1:19" x14ac:dyDescent="0.25">
      <c r="A23" t="str">
        <f t="shared" si="0"/>
        <v>010</v>
      </c>
      <c r="B23" t="str">
        <f t="shared" si="1"/>
        <v>20</v>
      </c>
      <c r="C23" t="str">
        <f t="shared" si="2"/>
        <v>A</v>
      </c>
      <c r="D23">
        <v>25</v>
      </c>
      <c r="E23" t="s">
        <v>36</v>
      </c>
      <c r="F23" t="s">
        <v>37</v>
      </c>
      <c r="G23">
        <v>1422</v>
      </c>
      <c r="H23">
        <v>963</v>
      </c>
      <c r="I23">
        <v>165</v>
      </c>
      <c r="J23">
        <v>3</v>
      </c>
      <c r="K23">
        <v>793</v>
      </c>
      <c r="P23" t="s">
        <v>36</v>
      </c>
      <c r="Q23" s="1" t="s">
        <v>441</v>
      </c>
      <c r="R23" s="1" t="s">
        <v>445</v>
      </c>
      <c r="S23" t="s">
        <v>423</v>
      </c>
    </row>
    <row r="24" spans="1:19" x14ac:dyDescent="0.25">
      <c r="A24" t="str">
        <f t="shared" si="0"/>
        <v>010</v>
      </c>
      <c r="B24" t="str">
        <f t="shared" si="1"/>
        <v>20</v>
      </c>
      <c r="C24" t="str">
        <f t="shared" si="2"/>
        <v>B</v>
      </c>
      <c r="D24">
        <v>25</v>
      </c>
      <c r="E24" t="s">
        <v>38</v>
      </c>
      <c r="F24" t="s">
        <v>39</v>
      </c>
      <c r="G24">
        <v>705</v>
      </c>
      <c r="H24">
        <v>314</v>
      </c>
      <c r="I24">
        <v>21</v>
      </c>
      <c r="J24">
        <v>3</v>
      </c>
      <c r="K24">
        <v>290</v>
      </c>
      <c r="P24" t="s">
        <v>38</v>
      </c>
      <c r="Q24" s="1" t="s">
        <v>441</v>
      </c>
      <c r="R24" s="1" t="s">
        <v>445</v>
      </c>
      <c r="S24" t="s">
        <v>424</v>
      </c>
    </row>
    <row r="25" spans="1:19" x14ac:dyDescent="0.25">
      <c r="A25" t="str">
        <f t="shared" si="0"/>
        <v>010</v>
      </c>
      <c r="B25" t="str">
        <f t="shared" si="1"/>
        <v>20</v>
      </c>
      <c r="C25" t="str">
        <f t="shared" si="2"/>
        <v>C</v>
      </c>
      <c r="D25">
        <v>25</v>
      </c>
      <c r="E25" t="s">
        <v>40</v>
      </c>
      <c r="F25" t="s">
        <v>41</v>
      </c>
      <c r="G25">
        <v>1121</v>
      </c>
      <c r="H25">
        <v>591</v>
      </c>
      <c r="I25">
        <v>51</v>
      </c>
      <c r="J25">
        <v>3</v>
      </c>
      <c r="K25">
        <v>535</v>
      </c>
      <c r="P25" t="s">
        <v>40</v>
      </c>
      <c r="Q25" s="1" t="s">
        <v>441</v>
      </c>
      <c r="R25" s="1" t="s">
        <v>445</v>
      </c>
      <c r="S25" t="s">
        <v>427</v>
      </c>
    </row>
    <row r="26" spans="1:19" x14ac:dyDescent="0.25">
      <c r="A26" t="str">
        <f t="shared" si="0"/>
        <v>010</v>
      </c>
      <c r="B26" t="str">
        <f t="shared" si="1"/>
        <v>21</v>
      </c>
      <c r="C26" t="str">
        <f t="shared" si="2"/>
        <v>A</v>
      </c>
      <c r="D26">
        <v>25</v>
      </c>
      <c r="E26" t="s">
        <v>42</v>
      </c>
      <c r="F26" t="s">
        <v>43</v>
      </c>
      <c r="G26">
        <v>966</v>
      </c>
      <c r="H26">
        <v>521</v>
      </c>
      <c r="I26">
        <v>125</v>
      </c>
      <c r="J26">
        <v>1</v>
      </c>
      <c r="K26">
        <v>395</v>
      </c>
      <c r="P26" t="s">
        <v>42</v>
      </c>
      <c r="Q26" s="1" t="s">
        <v>441</v>
      </c>
      <c r="R26" s="1" t="s">
        <v>446</v>
      </c>
      <c r="S26" t="s">
        <v>423</v>
      </c>
    </row>
    <row r="27" spans="1:19" x14ac:dyDescent="0.25">
      <c r="A27" t="str">
        <f t="shared" si="0"/>
        <v>010</v>
      </c>
      <c r="B27" t="str">
        <f t="shared" si="1"/>
        <v>21</v>
      </c>
      <c r="C27" t="str">
        <f t="shared" si="2"/>
        <v>B</v>
      </c>
      <c r="D27">
        <v>25</v>
      </c>
      <c r="E27" t="s">
        <v>44</v>
      </c>
      <c r="F27" t="s">
        <v>45</v>
      </c>
      <c r="G27">
        <v>1468</v>
      </c>
      <c r="H27">
        <v>685</v>
      </c>
      <c r="I27">
        <v>139</v>
      </c>
      <c r="J27">
        <v>0</v>
      </c>
      <c r="K27">
        <v>546</v>
      </c>
      <c r="P27" t="s">
        <v>44</v>
      </c>
      <c r="Q27" s="1" t="s">
        <v>441</v>
      </c>
      <c r="R27" s="1" t="s">
        <v>446</v>
      </c>
      <c r="S27" t="s">
        <v>424</v>
      </c>
    </row>
    <row r="28" spans="1:19" x14ac:dyDescent="0.25">
      <c r="A28" t="str">
        <f t="shared" si="0"/>
        <v>010</v>
      </c>
      <c r="B28" t="str">
        <f t="shared" si="1"/>
        <v>21</v>
      </c>
      <c r="C28" t="str">
        <f t="shared" si="2"/>
        <v>C</v>
      </c>
      <c r="D28">
        <v>25</v>
      </c>
      <c r="E28" t="s">
        <v>46</v>
      </c>
      <c r="F28" t="s">
        <v>47</v>
      </c>
      <c r="G28">
        <v>1031</v>
      </c>
      <c r="H28">
        <v>471</v>
      </c>
      <c r="I28">
        <v>113</v>
      </c>
      <c r="J28">
        <v>4</v>
      </c>
      <c r="K28">
        <v>353</v>
      </c>
      <c r="P28" t="s">
        <v>46</v>
      </c>
      <c r="Q28" s="1" t="s">
        <v>441</v>
      </c>
      <c r="R28" s="1" t="s">
        <v>446</v>
      </c>
      <c r="S28" t="s">
        <v>427</v>
      </c>
    </row>
    <row r="29" spans="1:19" x14ac:dyDescent="0.25">
      <c r="A29" t="str">
        <f t="shared" si="0"/>
        <v>010</v>
      </c>
      <c r="B29" t="str">
        <f t="shared" si="1"/>
        <v>21</v>
      </c>
      <c r="C29" t="str">
        <f t="shared" si="2"/>
        <v>D</v>
      </c>
      <c r="D29">
        <v>25</v>
      </c>
      <c r="E29" t="s">
        <v>48</v>
      </c>
      <c r="F29" t="s">
        <v>49</v>
      </c>
      <c r="G29">
        <v>1068</v>
      </c>
      <c r="H29">
        <v>212</v>
      </c>
      <c r="I29">
        <v>31</v>
      </c>
      <c r="J29">
        <v>3</v>
      </c>
      <c r="K29">
        <v>178</v>
      </c>
      <c r="P29" t="s">
        <v>48</v>
      </c>
      <c r="Q29" s="1" t="s">
        <v>441</v>
      </c>
      <c r="R29" s="1" t="s">
        <v>446</v>
      </c>
      <c r="S29" t="s">
        <v>425</v>
      </c>
    </row>
    <row r="30" spans="1:19" x14ac:dyDescent="0.25">
      <c r="A30" t="str">
        <f t="shared" si="0"/>
        <v>010</v>
      </c>
      <c r="B30" t="str">
        <f t="shared" si="1"/>
        <v>21</v>
      </c>
      <c r="C30" t="str">
        <f t="shared" si="2"/>
        <v>E</v>
      </c>
      <c r="D30">
        <v>25</v>
      </c>
      <c r="E30" t="s">
        <v>50</v>
      </c>
      <c r="F30" t="s">
        <v>51</v>
      </c>
      <c r="G30">
        <v>1075</v>
      </c>
      <c r="H30">
        <v>695</v>
      </c>
      <c r="I30">
        <v>164</v>
      </c>
      <c r="J30">
        <v>4</v>
      </c>
      <c r="K30">
        <v>526</v>
      </c>
      <c r="P30" t="s">
        <v>50</v>
      </c>
      <c r="Q30" s="1" t="s">
        <v>441</v>
      </c>
      <c r="R30" s="1" t="s">
        <v>446</v>
      </c>
      <c r="S30" t="s">
        <v>426</v>
      </c>
    </row>
    <row r="31" spans="1:19" x14ac:dyDescent="0.25">
      <c r="A31" t="str">
        <f t="shared" si="0"/>
        <v>010</v>
      </c>
      <c r="B31" t="str">
        <f t="shared" si="1"/>
        <v>21</v>
      </c>
      <c r="C31" t="str">
        <f t="shared" si="2"/>
        <v>F</v>
      </c>
      <c r="D31">
        <v>25</v>
      </c>
      <c r="E31" t="s">
        <v>52</v>
      </c>
      <c r="F31" t="s">
        <v>53</v>
      </c>
      <c r="G31">
        <v>914</v>
      </c>
      <c r="H31">
        <v>573</v>
      </c>
      <c r="I31">
        <v>132</v>
      </c>
      <c r="J31">
        <v>0</v>
      </c>
      <c r="K31">
        <v>441</v>
      </c>
      <c r="P31" t="s">
        <v>52</v>
      </c>
      <c r="Q31" s="1" t="s">
        <v>441</v>
      </c>
      <c r="R31" s="1" t="s">
        <v>446</v>
      </c>
      <c r="S31" t="s">
        <v>428</v>
      </c>
    </row>
    <row r="32" spans="1:19" x14ac:dyDescent="0.25">
      <c r="A32" t="str">
        <f t="shared" si="0"/>
        <v>010</v>
      </c>
      <c r="B32" t="str">
        <f t="shared" si="1"/>
        <v>22</v>
      </c>
      <c r="C32" t="str">
        <f t="shared" si="2"/>
        <v>A</v>
      </c>
      <c r="D32">
        <v>25</v>
      </c>
      <c r="E32" t="s">
        <v>54</v>
      </c>
      <c r="F32" t="s">
        <v>55</v>
      </c>
      <c r="G32">
        <v>1031</v>
      </c>
      <c r="H32">
        <v>606</v>
      </c>
      <c r="I32">
        <v>138</v>
      </c>
      <c r="J32">
        <v>4</v>
      </c>
      <c r="K32">
        <v>464</v>
      </c>
      <c r="P32" t="s">
        <v>54</v>
      </c>
      <c r="Q32" s="1" t="s">
        <v>441</v>
      </c>
      <c r="R32" s="1" t="s">
        <v>447</v>
      </c>
      <c r="S32" t="s">
        <v>423</v>
      </c>
    </row>
    <row r="33" spans="1:19" x14ac:dyDescent="0.25">
      <c r="A33" t="str">
        <f t="shared" si="0"/>
        <v>010</v>
      </c>
      <c r="B33" t="str">
        <f t="shared" si="1"/>
        <v>22</v>
      </c>
      <c r="C33" t="str">
        <f t="shared" si="2"/>
        <v>B</v>
      </c>
      <c r="D33">
        <v>25</v>
      </c>
      <c r="E33" t="s">
        <v>56</v>
      </c>
      <c r="F33" t="s">
        <v>57</v>
      </c>
      <c r="G33">
        <v>827</v>
      </c>
      <c r="H33">
        <v>479</v>
      </c>
      <c r="I33">
        <v>79</v>
      </c>
      <c r="J33">
        <v>2</v>
      </c>
      <c r="K33">
        <v>397</v>
      </c>
      <c r="P33" t="s">
        <v>56</v>
      </c>
      <c r="Q33" s="1" t="s">
        <v>441</v>
      </c>
      <c r="R33" s="1" t="s">
        <v>447</v>
      </c>
      <c r="S33" t="s">
        <v>424</v>
      </c>
    </row>
    <row r="34" spans="1:19" x14ac:dyDescent="0.25">
      <c r="A34" t="str">
        <f t="shared" si="0"/>
        <v>010</v>
      </c>
      <c r="B34" t="str">
        <f t="shared" si="1"/>
        <v>22</v>
      </c>
      <c r="C34" t="str">
        <f t="shared" si="2"/>
        <v>C</v>
      </c>
      <c r="D34">
        <v>25</v>
      </c>
      <c r="E34" t="s">
        <v>58</v>
      </c>
      <c r="F34" t="s">
        <v>59</v>
      </c>
      <c r="G34">
        <v>1026</v>
      </c>
      <c r="H34">
        <v>611</v>
      </c>
      <c r="I34">
        <v>108</v>
      </c>
      <c r="J34">
        <v>3</v>
      </c>
      <c r="K34">
        <v>500</v>
      </c>
      <c r="P34" t="s">
        <v>58</v>
      </c>
      <c r="Q34" s="1" t="s">
        <v>441</v>
      </c>
      <c r="R34" s="1" t="s">
        <v>447</v>
      </c>
      <c r="S34" t="s">
        <v>427</v>
      </c>
    </row>
    <row r="35" spans="1:19" x14ac:dyDescent="0.25">
      <c r="A35" t="str">
        <f t="shared" si="0"/>
        <v>010</v>
      </c>
      <c r="B35" t="str">
        <f t="shared" si="1"/>
        <v>22</v>
      </c>
      <c r="C35" t="str">
        <f t="shared" si="2"/>
        <v>G</v>
      </c>
      <c r="D35">
        <v>25</v>
      </c>
      <c r="E35" t="s">
        <v>60</v>
      </c>
      <c r="F35" t="s">
        <v>61</v>
      </c>
      <c r="G35">
        <v>892</v>
      </c>
      <c r="H35">
        <v>558</v>
      </c>
      <c r="I35">
        <v>95</v>
      </c>
      <c r="J35">
        <v>2</v>
      </c>
      <c r="K35">
        <v>460</v>
      </c>
      <c r="P35" t="s">
        <v>60</v>
      </c>
      <c r="Q35" s="1" t="s">
        <v>441</v>
      </c>
      <c r="R35" s="1" t="s">
        <v>447</v>
      </c>
      <c r="S35" t="s">
        <v>429</v>
      </c>
    </row>
    <row r="36" spans="1:19" x14ac:dyDescent="0.25">
      <c r="A36" t="str">
        <f t="shared" si="0"/>
        <v>010</v>
      </c>
      <c r="B36" t="str">
        <f t="shared" si="1"/>
        <v>30</v>
      </c>
      <c r="C36" t="str">
        <f t="shared" si="2"/>
        <v>B</v>
      </c>
      <c r="D36">
        <v>25</v>
      </c>
      <c r="E36" t="s">
        <v>62</v>
      </c>
      <c r="F36" t="s">
        <v>63</v>
      </c>
      <c r="G36">
        <v>130</v>
      </c>
      <c r="H36">
        <v>51</v>
      </c>
      <c r="I36">
        <v>20</v>
      </c>
      <c r="J36">
        <v>0</v>
      </c>
      <c r="K36">
        <v>31</v>
      </c>
      <c r="P36" t="s">
        <v>62</v>
      </c>
      <c r="Q36" s="1" t="s">
        <v>441</v>
      </c>
      <c r="R36" s="1" t="s">
        <v>448</v>
      </c>
      <c r="S36" t="s">
        <v>424</v>
      </c>
    </row>
    <row r="37" spans="1:19" x14ac:dyDescent="0.25">
      <c r="A37" t="str">
        <f t="shared" si="0"/>
        <v>010</v>
      </c>
      <c r="B37" t="str">
        <f t="shared" si="1"/>
        <v>30</v>
      </c>
      <c r="C37" t="str">
        <f t="shared" si="2"/>
        <v>C</v>
      </c>
      <c r="D37">
        <v>25</v>
      </c>
      <c r="E37" t="s">
        <v>64</v>
      </c>
      <c r="F37" t="s">
        <v>65</v>
      </c>
      <c r="G37">
        <v>617</v>
      </c>
      <c r="H37">
        <v>268</v>
      </c>
      <c r="I37">
        <v>93</v>
      </c>
      <c r="J37">
        <v>3</v>
      </c>
      <c r="K37">
        <v>172</v>
      </c>
      <c r="P37" t="s">
        <v>64</v>
      </c>
      <c r="Q37" s="1" t="s">
        <v>441</v>
      </c>
      <c r="R37" s="1" t="s">
        <v>448</v>
      </c>
      <c r="S37" t="s">
        <v>427</v>
      </c>
    </row>
    <row r="38" spans="1:19" x14ac:dyDescent="0.25">
      <c r="A38" t="str">
        <f t="shared" si="0"/>
        <v>010</v>
      </c>
      <c r="B38" t="str">
        <f t="shared" si="1"/>
        <v>41</v>
      </c>
      <c r="C38" t="str">
        <f t="shared" si="2"/>
        <v>A</v>
      </c>
      <c r="D38">
        <v>25</v>
      </c>
      <c r="E38" t="s">
        <v>66</v>
      </c>
      <c r="F38" t="s">
        <v>67</v>
      </c>
      <c r="G38">
        <v>1057</v>
      </c>
      <c r="H38">
        <v>49</v>
      </c>
      <c r="I38">
        <v>1</v>
      </c>
      <c r="J38">
        <v>0</v>
      </c>
      <c r="K38">
        <v>48</v>
      </c>
      <c r="P38" t="s">
        <v>66</v>
      </c>
      <c r="Q38" s="1" t="s">
        <v>441</v>
      </c>
      <c r="R38" s="1" t="s">
        <v>449</v>
      </c>
      <c r="S38" t="s">
        <v>423</v>
      </c>
    </row>
    <row r="39" spans="1:19" x14ac:dyDescent="0.25">
      <c r="A39" t="str">
        <f t="shared" si="0"/>
        <v>010</v>
      </c>
      <c r="B39" t="str">
        <f t="shared" si="1"/>
        <v>41</v>
      </c>
      <c r="C39" t="str">
        <f t="shared" si="2"/>
        <v>C</v>
      </c>
      <c r="D39">
        <v>25</v>
      </c>
      <c r="E39" t="s">
        <v>68</v>
      </c>
      <c r="F39" t="s">
        <v>69</v>
      </c>
      <c r="G39">
        <v>1402</v>
      </c>
      <c r="H39">
        <v>49</v>
      </c>
      <c r="I39">
        <v>4</v>
      </c>
      <c r="J39">
        <v>0</v>
      </c>
      <c r="K39">
        <v>45</v>
      </c>
      <c r="P39" t="s">
        <v>68</v>
      </c>
      <c r="Q39" s="1" t="s">
        <v>441</v>
      </c>
      <c r="R39" s="1" t="s">
        <v>449</v>
      </c>
      <c r="S39" t="s">
        <v>427</v>
      </c>
    </row>
    <row r="40" spans="1:19" x14ac:dyDescent="0.25">
      <c r="A40" t="str">
        <f t="shared" si="0"/>
        <v>010</v>
      </c>
      <c r="B40" t="str">
        <f t="shared" si="1"/>
        <v>41</v>
      </c>
      <c r="C40" t="str">
        <f t="shared" si="2"/>
        <v>E</v>
      </c>
      <c r="D40">
        <v>25</v>
      </c>
      <c r="E40" t="s">
        <v>70</v>
      </c>
      <c r="F40" t="s">
        <v>71</v>
      </c>
      <c r="G40">
        <v>475</v>
      </c>
      <c r="H40">
        <v>17</v>
      </c>
      <c r="I40">
        <v>0</v>
      </c>
      <c r="J40">
        <v>0</v>
      </c>
      <c r="K40">
        <v>17</v>
      </c>
      <c r="P40" t="s">
        <v>70</v>
      </c>
      <c r="Q40" s="1" t="s">
        <v>441</v>
      </c>
      <c r="R40" s="1" t="s">
        <v>449</v>
      </c>
      <c r="S40" t="s">
        <v>426</v>
      </c>
    </row>
    <row r="41" spans="1:19" x14ac:dyDescent="0.25">
      <c r="A41" t="str">
        <f t="shared" si="0"/>
        <v>010</v>
      </c>
      <c r="B41" t="str">
        <f t="shared" si="1"/>
        <v>59</v>
      </c>
      <c r="C41" t="str">
        <f t="shared" si="2"/>
        <v>C</v>
      </c>
      <c r="D41">
        <v>25</v>
      </c>
      <c r="E41" t="s">
        <v>72</v>
      </c>
      <c r="F41" t="s">
        <v>73</v>
      </c>
      <c r="G41">
        <v>1214</v>
      </c>
      <c r="H41">
        <v>411</v>
      </c>
      <c r="I41">
        <v>138</v>
      </c>
      <c r="J41">
        <v>2</v>
      </c>
      <c r="K41">
        <v>271</v>
      </c>
      <c r="P41" t="s">
        <v>72</v>
      </c>
      <c r="Q41" s="1" t="s">
        <v>441</v>
      </c>
      <c r="R41" s="1" t="s">
        <v>450</v>
      </c>
      <c r="S41" t="s">
        <v>427</v>
      </c>
    </row>
    <row r="42" spans="1:19" x14ac:dyDescent="0.25">
      <c r="A42" t="str">
        <f t="shared" si="0"/>
        <v>010</v>
      </c>
      <c r="B42" t="str">
        <f t="shared" si="1"/>
        <v>59</v>
      </c>
      <c r="C42" t="str">
        <f t="shared" si="2"/>
        <v>F</v>
      </c>
      <c r="D42">
        <v>25</v>
      </c>
      <c r="E42" t="s">
        <v>74</v>
      </c>
      <c r="F42" t="s">
        <v>75</v>
      </c>
      <c r="G42">
        <v>821</v>
      </c>
      <c r="H42">
        <v>148</v>
      </c>
      <c r="I42">
        <v>35</v>
      </c>
      <c r="J42">
        <v>0</v>
      </c>
      <c r="K42">
        <v>113</v>
      </c>
      <c r="P42" t="s">
        <v>76</v>
      </c>
      <c r="Q42" s="1" t="s">
        <v>441</v>
      </c>
      <c r="R42" s="1" t="s">
        <v>451</v>
      </c>
      <c r="S42" t="s">
        <v>423</v>
      </c>
    </row>
    <row r="43" spans="1:19" x14ac:dyDescent="0.25">
      <c r="A43" t="str">
        <f t="shared" si="0"/>
        <v>010</v>
      </c>
      <c r="B43" t="str">
        <f t="shared" si="1"/>
        <v>60</v>
      </c>
      <c r="C43" t="str">
        <f t="shared" si="2"/>
        <v>A</v>
      </c>
      <c r="D43">
        <v>25</v>
      </c>
      <c r="E43" t="s">
        <v>76</v>
      </c>
      <c r="F43" t="s">
        <v>77</v>
      </c>
      <c r="G43">
        <v>1178</v>
      </c>
      <c r="H43">
        <v>345</v>
      </c>
      <c r="I43">
        <v>88</v>
      </c>
      <c r="J43">
        <v>1</v>
      </c>
      <c r="K43">
        <v>256</v>
      </c>
      <c r="P43" t="s">
        <v>78</v>
      </c>
      <c r="Q43" s="1" t="s">
        <v>441</v>
      </c>
      <c r="R43" s="1" t="s">
        <v>451</v>
      </c>
      <c r="S43" t="s">
        <v>424</v>
      </c>
    </row>
    <row r="44" spans="1:19" x14ac:dyDescent="0.25">
      <c r="A44" t="str">
        <f t="shared" si="0"/>
        <v>010</v>
      </c>
      <c r="B44" t="str">
        <f t="shared" si="1"/>
        <v>60</v>
      </c>
      <c r="C44" t="str">
        <f t="shared" si="2"/>
        <v>B</v>
      </c>
      <c r="D44">
        <v>25</v>
      </c>
      <c r="E44" t="s">
        <v>78</v>
      </c>
      <c r="F44" t="s">
        <v>79</v>
      </c>
      <c r="G44">
        <v>1408</v>
      </c>
      <c r="H44">
        <v>388</v>
      </c>
      <c r="I44">
        <v>141</v>
      </c>
      <c r="J44">
        <v>2</v>
      </c>
      <c r="K44">
        <v>245</v>
      </c>
      <c r="P44" t="s">
        <v>80</v>
      </c>
      <c r="Q44" s="1" t="s">
        <v>441</v>
      </c>
      <c r="R44" s="1" t="s">
        <v>451</v>
      </c>
      <c r="S44" t="s">
        <v>427</v>
      </c>
    </row>
    <row r="45" spans="1:19" x14ac:dyDescent="0.25">
      <c r="A45" t="str">
        <f t="shared" si="0"/>
        <v>010</v>
      </c>
      <c r="B45" t="str">
        <f t="shared" si="1"/>
        <v>60</v>
      </c>
      <c r="C45" t="str">
        <f t="shared" si="2"/>
        <v>C</v>
      </c>
      <c r="D45">
        <v>25</v>
      </c>
      <c r="E45" t="s">
        <v>80</v>
      </c>
      <c r="F45" t="s">
        <v>81</v>
      </c>
      <c r="G45">
        <v>1191</v>
      </c>
      <c r="H45">
        <v>493</v>
      </c>
      <c r="I45">
        <v>183</v>
      </c>
      <c r="J45">
        <v>2</v>
      </c>
      <c r="K45">
        <v>308</v>
      </c>
      <c r="P45" t="s">
        <v>82</v>
      </c>
      <c r="Q45" s="1" t="s">
        <v>441</v>
      </c>
      <c r="R45" s="1" t="s">
        <v>451</v>
      </c>
      <c r="S45" t="s">
        <v>425</v>
      </c>
    </row>
    <row r="46" spans="1:19" x14ac:dyDescent="0.25">
      <c r="A46" t="str">
        <f t="shared" si="0"/>
        <v>010</v>
      </c>
      <c r="B46" t="str">
        <f t="shared" si="1"/>
        <v>60</v>
      </c>
      <c r="C46" t="str">
        <f t="shared" si="2"/>
        <v>D</v>
      </c>
      <c r="D46">
        <v>25</v>
      </c>
      <c r="E46" t="s">
        <v>82</v>
      </c>
      <c r="F46" t="s">
        <v>83</v>
      </c>
      <c r="G46">
        <v>172</v>
      </c>
      <c r="H46">
        <v>104</v>
      </c>
      <c r="I46">
        <v>48</v>
      </c>
      <c r="J46">
        <v>0</v>
      </c>
      <c r="K46">
        <v>56</v>
      </c>
      <c r="P46" t="s">
        <v>84</v>
      </c>
      <c r="Q46" s="1" t="s">
        <v>441</v>
      </c>
      <c r="R46" s="1" t="s">
        <v>451</v>
      </c>
      <c r="S46" t="s">
        <v>428</v>
      </c>
    </row>
    <row r="47" spans="1:19" x14ac:dyDescent="0.25">
      <c r="A47" t="str">
        <f t="shared" si="0"/>
        <v>010</v>
      </c>
      <c r="B47" t="str">
        <f t="shared" si="1"/>
        <v>60</v>
      </c>
      <c r="C47" t="str">
        <f t="shared" si="2"/>
        <v>F</v>
      </c>
      <c r="D47">
        <v>25</v>
      </c>
      <c r="E47" t="s">
        <v>84</v>
      </c>
      <c r="F47" t="s">
        <v>85</v>
      </c>
      <c r="G47">
        <v>915</v>
      </c>
      <c r="H47">
        <v>528</v>
      </c>
      <c r="I47">
        <v>245</v>
      </c>
      <c r="J47">
        <v>0</v>
      </c>
      <c r="K47">
        <v>282</v>
      </c>
      <c r="P47" t="s">
        <v>86</v>
      </c>
      <c r="Q47" s="1" t="s">
        <v>441</v>
      </c>
      <c r="R47" s="1" t="s">
        <v>451</v>
      </c>
      <c r="S47" t="s">
        <v>429</v>
      </c>
    </row>
    <row r="48" spans="1:19" x14ac:dyDescent="0.25">
      <c r="A48" t="str">
        <f t="shared" si="0"/>
        <v>010</v>
      </c>
      <c r="B48" t="str">
        <f t="shared" si="1"/>
        <v>60</v>
      </c>
      <c r="C48" t="str">
        <f t="shared" si="2"/>
        <v>G</v>
      </c>
      <c r="D48">
        <v>25</v>
      </c>
      <c r="E48" t="s">
        <v>86</v>
      </c>
      <c r="F48" t="s">
        <v>87</v>
      </c>
      <c r="G48">
        <v>734</v>
      </c>
      <c r="H48">
        <v>311</v>
      </c>
      <c r="I48">
        <v>98</v>
      </c>
      <c r="J48">
        <v>0</v>
      </c>
      <c r="K48">
        <v>213</v>
      </c>
      <c r="P48" t="s">
        <v>88</v>
      </c>
      <c r="Q48" s="1" t="s">
        <v>441</v>
      </c>
      <c r="R48" s="1" t="s">
        <v>452</v>
      </c>
      <c r="S48" t="s">
        <v>425</v>
      </c>
    </row>
    <row r="49" spans="1:19" x14ac:dyDescent="0.25">
      <c r="A49" t="str">
        <f t="shared" si="0"/>
        <v>010</v>
      </c>
      <c r="B49" t="str">
        <f t="shared" si="1"/>
        <v>61</v>
      </c>
      <c r="C49" t="str">
        <f t="shared" si="2"/>
        <v>D</v>
      </c>
      <c r="D49">
        <v>25</v>
      </c>
      <c r="E49" t="s">
        <v>88</v>
      </c>
      <c r="F49" t="s">
        <v>89</v>
      </c>
      <c r="G49">
        <v>0</v>
      </c>
      <c r="H49">
        <v>4</v>
      </c>
      <c r="I49">
        <v>1</v>
      </c>
      <c r="J49">
        <v>0</v>
      </c>
      <c r="K49">
        <v>3</v>
      </c>
      <c r="P49" t="s">
        <v>90</v>
      </c>
      <c r="Q49" s="1" t="s">
        <v>441</v>
      </c>
      <c r="R49" s="1" t="s">
        <v>453</v>
      </c>
      <c r="S49" t="s">
        <v>423</v>
      </c>
    </row>
    <row r="50" spans="1:19" x14ac:dyDescent="0.25">
      <c r="A50" t="str">
        <f t="shared" si="0"/>
        <v>010</v>
      </c>
      <c r="B50" t="str">
        <f t="shared" si="1"/>
        <v>63</v>
      </c>
      <c r="C50" t="str">
        <f t="shared" si="2"/>
        <v>A</v>
      </c>
      <c r="D50">
        <v>25</v>
      </c>
      <c r="E50" t="s">
        <v>90</v>
      </c>
      <c r="F50" t="s">
        <v>91</v>
      </c>
      <c r="G50">
        <v>479</v>
      </c>
      <c r="H50">
        <v>302</v>
      </c>
      <c r="I50">
        <v>145</v>
      </c>
      <c r="J50">
        <v>1</v>
      </c>
      <c r="K50">
        <v>156</v>
      </c>
      <c r="P50" t="s">
        <v>92</v>
      </c>
      <c r="Q50" s="1" t="s">
        <v>441</v>
      </c>
      <c r="R50" s="1" t="s">
        <v>454</v>
      </c>
      <c r="S50" t="s">
        <v>424</v>
      </c>
    </row>
    <row r="51" spans="1:19" x14ac:dyDescent="0.25">
      <c r="A51" t="str">
        <f t="shared" si="0"/>
        <v>010</v>
      </c>
      <c r="B51" t="str">
        <f t="shared" si="1"/>
        <v>64</v>
      </c>
      <c r="C51" t="str">
        <f t="shared" si="2"/>
        <v>B</v>
      </c>
      <c r="D51">
        <v>25</v>
      </c>
      <c r="E51" t="s">
        <v>92</v>
      </c>
      <c r="F51" t="s">
        <v>93</v>
      </c>
      <c r="G51">
        <v>53</v>
      </c>
      <c r="H51">
        <v>32</v>
      </c>
      <c r="I51">
        <v>11</v>
      </c>
      <c r="J51">
        <v>0</v>
      </c>
      <c r="K51">
        <v>21</v>
      </c>
      <c r="P51" t="s">
        <v>94</v>
      </c>
      <c r="Q51" s="1" t="s">
        <v>441</v>
      </c>
      <c r="R51" s="1" t="s">
        <v>455</v>
      </c>
      <c r="S51" t="s">
        <v>423</v>
      </c>
    </row>
    <row r="52" spans="1:19" x14ac:dyDescent="0.25">
      <c r="A52" t="str">
        <f t="shared" si="0"/>
        <v>010</v>
      </c>
      <c r="B52" t="str">
        <f t="shared" si="1"/>
        <v>65</v>
      </c>
      <c r="C52" t="str">
        <f t="shared" si="2"/>
        <v>A</v>
      </c>
      <c r="D52">
        <v>25</v>
      </c>
      <c r="E52" t="s">
        <v>94</v>
      </c>
      <c r="F52" t="s">
        <v>95</v>
      </c>
      <c r="G52">
        <v>796</v>
      </c>
      <c r="H52">
        <v>343</v>
      </c>
      <c r="I52">
        <v>111</v>
      </c>
      <c r="J52">
        <v>1</v>
      </c>
      <c r="K52">
        <v>230</v>
      </c>
      <c r="P52" t="s">
        <v>96</v>
      </c>
      <c r="Q52" s="1" t="s">
        <v>441</v>
      </c>
      <c r="R52" s="1" t="s">
        <v>455</v>
      </c>
      <c r="S52" t="s">
        <v>424</v>
      </c>
    </row>
    <row r="53" spans="1:19" x14ac:dyDescent="0.25">
      <c r="A53" t="str">
        <f t="shared" si="0"/>
        <v>010</v>
      </c>
      <c r="B53" t="str">
        <f t="shared" si="1"/>
        <v>65</v>
      </c>
      <c r="C53" t="str">
        <f t="shared" si="2"/>
        <v>B</v>
      </c>
      <c r="D53">
        <v>25</v>
      </c>
      <c r="E53" t="s">
        <v>96</v>
      </c>
      <c r="F53" t="s">
        <v>97</v>
      </c>
      <c r="G53">
        <v>719</v>
      </c>
      <c r="H53">
        <v>344</v>
      </c>
      <c r="I53">
        <v>122</v>
      </c>
      <c r="J53">
        <v>1</v>
      </c>
      <c r="K53">
        <v>221</v>
      </c>
      <c r="P53" t="s">
        <v>98</v>
      </c>
      <c r="Q53" s="1" t="s">
        <v>441</v>
      </c>
      <c r="R53" s="1" t="s">
        <v>455</v>
      </c>
      <c r="S53" t="s">
        <v>427</v>
      </c>
    </row>
    <row r="54" spans="1:19" x14ac:dyDescent="0.25">
      <c r="A54" t="str">
        <f t="shared" si="0"/>
        <v>010</v>
      </c>
      <c r="B54" t="str">
        <f t="shared" si="1"/>
        <v>65</v>
      </c>
      <c r="C54" t="str">
        <f t="shared" si="2"/>
        <v>C</v>
      </c>
      <c r="D54">
        <v>25</v>
      </c>
      <c r="E54" t="s">
        <v>98</v>
      </c>
      <c r="F54" t="s">
        <v>99</v>
      </c>
      <c r="G54">
        <v>1028</v>
      </c>
      <c r="H54">
        <v>408</v>
      </c>
      <c r="I54">
        <v>132</v>
      </c>
      <c r="J54">
        <v>2</v>
      </c>
      <c r="K54">
        <v>274</v>
      </c>
      <c r="P54" t="s">
        <v>100</v>
      </c>
      <c r="Q54" s="1" t="s">
        <v>441</v>
      </c>
      <c r="R54" s="1" t="s">
        <v>455</v>
      </c>
      <c r="S54" t="s">
        <v>425</v>
      </c>
    </row>
    <row r="55" spans="1:19" x14ac:dyDescent="0.25">
      <c r="A55" t="str">
        <f t="shared" si="0"/>
        <v>010</v>
      </c>
      <c r="B55" t="str">
        <f t="shared" si="1"/>
        <v>65</v>
      </c>
      <c r="C55" t="str">
        <f t="shared" si="2"/>
        <v>D</v>
      </c>
      <c r="D55">
        <v>25</v>
      </c>
      <c r="E55" t="s">
        <v>100</v>
      </c>
      <c r="F55" t="s">
        <v>101</v>
      </c>
      <c r="G55">
        <v>1279</v>
      </c>
      <c r="H55">
        <v>433</v>
      </c>
      <c r="I55">
        <v>130</v>
      </c>
      <c r="J55">
        <v>5</v>
      </c>
      <c r="K55">
        <v>297</v>
      </c>
      <c r="P55" t="s">
        <v>102</v>
      </c>
      <c r="Q55" s="1" t="s">
        <v>441</v>
      </c>
      <c r="R55" s="1" t="s">
        <v>455</v>
      </c>
      <c r="S55" t="s">
        <v>426</v>
      </c>
    </row>
    <row r="56" spans="1:19" x14ac:dyDescent="0.25">
      <c r="A56" t="str">
        <f t="shared" si="0"/>
        <v>010</v>
      </c>
      <c r="B56" t="str">
        <f t="shared" si="1"/>
        <v>65</v>
      </c>
      <c r="C56" t="str">
        <f t="shared" si="2"/>
        <v>E</v>
      </c>
      <c r="D56">
        <v>25</v>
      </c>
      <c r="E56" t="s">
        <v>102</v>
      </c>
      <c r="F56" t="s">
        <v>103</v>
      </c>
      <c r="G56">
        <v>1088</v>
      </c>
      <c r="H56">
        <v>390</v>
      </c>
      <c r="I56">
        <v>123</v>
      </c>
      <c r="J56">
        <v>4</v>
      </c>
      <c r="K56">
        <v>263</v>
      </c>
      <c r="P56" t="s">
        <v>104</v>
      </c>
      <c r="Q56" s="1" t="s">
        <v>441</v>
      </c>
      <c r="R56" s="1" t="s">
        <v>455</v>
      </c>
      <c r="S56" t="s">
        <v>428</v>
      </c>
    </row>
    <row r="57" spans="1:19" x14ac:dyDescent="0.25">
      <c r="A57" t="str">
        <f t="shared" si="0"/>
        <v>010</v>
      </c>
      <c r="B57" t="str">
        <f t="shared" si="1"/>
        <v>65</v>
      </c>
      <c r="C57" t="str">
        <f t="shared" si="2"/>
        <v>F</v>
      </c>
      <c r="D57">
        <v>25</v>
      </c>
      <c r="E57" t="s">
        <v>104</v>
      </c>
      <c r="F57" t="s">
        <v>105</v>
      </c>
      <c r="G57">
        <v>929</v>
      </c>
      <c r="H57">
        <v>337</v>
      </c>
      <c r="I57">
        <v>101</v>
      </c>
      <c r="J57">
        <v>2</v>
      </c>
      <c r="K57">
        <v>234</v>
      </c>
      <c r="P57" t="s">
        <v>106</v>
      </c>
      <c r="Q57" s="1" t="s">
        <v>441</v>
      </c>
      <c r="R57" s="1" t="s">
        <v>455</v>
      </c>
      <c r="S57" t="s">
        <v>429</v>
      </c>
    </row>
    <row r="58" spans="1:19" x14ac:dyDescent="0.25">
      <c r="A58" t="str">
        <f t="shared" si="0"/>
        <v>010</v>
      </c>
      <c r="B58" t="str">
        <f t="shared" si="1"/>
        <v>65</v>
      </c>
      <c r="C58" t="str">
        <f t="shared" si="2"/>
        <v>G</v>
      </c>
      <c r="D58">
        <v>25</v>
      </c>
      <c r="E58" t="s">
        <v>106</v>
      </c>
      <c r="F58" t="s">
        <v>107</v>
      </c>
      <c r="G58">
        <v>1060</v>
      </c>
      <c r="H58">
        <v>441</v>
      </c>
      <c r="I58">
        <v>148</v>
      </c>
      <c r="J58">
        <v>5</v>
      </c>
      <c r="K58">
        <v>286</v>
      </c>
      <c r="P58" t="s">
        <v>108</v>
      </c>
      <c r="Q58" s="1" t="s">
        <v>441</v>
      </c>
      <c r="R58" s="1" t="s">
        <v>456</v>
      </c>
      <c r="S58" t="s">
        <v>423</v>
      </c>
    </row>
    <row r="59" spans="1:19" x14ac:dyDescent="0.25">
      <c r="A59" t="str">
        <f t="shared" si="0"/>
        <v>010</v>
      </c>
      <c r="B59" t="str">
        <f t="shared" si="1"/>
        <v>69</v>
      </c>
      <c r="C59" t="str">
        <f t="shared" si="2"/>
        <v>A</v>
      </c>
      <c r="D59">
        <v>25</v>
      </c>
      <c r="E59" t="s">
        <v>108</v>
      </c>
      <c r="F59" t="s">
        <v>109</v>
      </c>
      <c r="G59">
        <v>1283</v>
      </c>
      <c r="H59">
        <v>319</v>
      </c>
      <c r="I59">
        <v>114</v>
      </c>
      <c r="J59">
        <v>1</v>
      </c>
      <c r="K59">
        <v>204</v>
      </c>
      <c r="P59" t="s">
        <v>110</v>
      </c>
      <c r="Q59" s="1" t="s">
        <v>441</v>
      </c>
      <c r="R59" s="1" t="s">
        <v>456</v>
      </c>
      <c r="S59" t="s">
        <v>428</v>
      </c>
    </row>
    <row r="60" spans="1:19" x14ac:dyDescent="0.25">
      <c r="A60" t="str">
        <f t="shared" si="0"/>
        <v>010</v>
      </c>
      <c r="B60" t="str">
        <f t="shared" si="1"/>
        <v>69</v>
      </c>
      <c r="C60" t="str">
        <f t="shared" si="2"/>
        <v>F</v>
      </c>
      <c r="D60">
        <v>25</v>
      </c>
      <c r="E60" t="s">
        <v>110</v>
      </c>
      <c r="F60" t="s">
        <v>111</v>
      </c>
      <c r="G60">
        <v>770</v>
      </c>
      <c r="H60">
        <v>352</v>
      </c>
      <c r="I60">
        <v>133</v>
      </c>
      <c r="J60">
        <v>3</v>
      </c>
      <c r="K60">
        <v>216</v>
      </c>
      <c r="P60" t="s">
        <v>112</v>
      </c>
      <c r="Q60" s="1" t="s">
        <v>441</v>
      </c>
      <c r="R60" s="1" t="s">
        <v>456</v>
      </c>
      <c r="S60" t="s">
        <v>429</v>
      </c>
    </row>
    <row r="61" spans="1:19" x14ac:dyDescent="0.25">
      <c r="A61" t="str">
        <f t="shared" si="0"/>
        <v>010</v>
      </c>
      <c r="B61" t="str">
        <f t="shared" si="1"/>
        <v>69</v>
      </c>
      <c r="C61" t="str">
        <f t="shared" si="2"/>
        <v>G</v>
      </c>
      <c r="D61">
        <v>25</v>
      </c>
      <c r="E61" t="s">
        <v>112</v>
      </c>
      <c r="F61" t="s">
        <v>113</v>
      </c>
      <c r="G61">
        <v>1</v>
      </c>
      <c r="H61">
        <v>0</v>
      </c>
      <c r="I61">
        <v>0</v>
      </c>
      <c r="J61">
        <v>0</v>
      </c>
      <c r="K61">
        <v>0</v>
      </c>
      <c r="P61" t="s">
        <v>126</v>
      </c>
      <c r="Q61" s="1" t="s">
        <v>441</v>
      </c>
      <c r="R61" s="1" t="s">
        <v>457</v>
      </c>
      <c r="S61" t="s">
        <v>425</v>
      </c>
    </row>
    <row r="62" spans="1:19" x14ac:dyDescent="0.25">
      <c r="A62" t="str">
        <f t="shared" si="0"/>
        <v>010</v>
      </c>
      <c r="B62" t="str">
        <f t="shared" si="1"/>
        <v>69</v>
      </c>
      <c r="C62" t="str">
        <f t="shared" si="2"/>
        <v>H</v>
      </c>
      <c r="D62">
        <v>25</v>
      </c>
      <c r="E62" t="s">
        <v>114</v>
      </c>
      <c r="F62" t="s">
        <v>115</v>
      </c>
      <c r="G62">
        <v>479</v>
      </c>
      <c r="H62">
        <v>88</v>
      </c>
      <c r="I62">
        <v>19</v>
      </c>
      <c r="J62">
        <v>0</v>
      </c>
      <c r="K62">
        <v>69</v>
      </c>
      <c r="P62" t="s">
        <v>128</v>
      </c>
      <c r="Q62" s="1" t="s">
        <v>441</v>
      </c>
      <c r="R62" s="1" t="s">
        <v>457</v>
      </c>
      <c r="S62" t="s">
        <v>426</v>
      </c>
    </row>
    <row r="63" spans="1:19" x14ac:dyDescent="0.25">
      <c r="A63" t="str">
        <f t="shared" si="0"/>
        <v>010</v>
      </c>
      <c r="B63" t="str">
        <f t="shared" si="1"/>
        <v>69</v>
      </c>
      <c r="C63" t="str">
        <f t="shared" si="2"/>
        <v>I</v>
      </c>
      <c r="D63">
        <v>25</v>
      </c>
      <c r="E63" t="s">
        <v>116</v>
      </c>
      <c r="F63" t="s">
        <v>117</v>
      </c>
      <c r="G63">
        <v>1156</v>
      </c>
      <c r="H63">
        <v>303</v>
      </c>
      <c r="I63">
        <v>120</v>
      </c>
      <c r="J63">
        <v>2</v>
      </c>
      <c r="K63">
        <v>181</v>
      </c>
      <c r="P63" t="s">
        <v>130</v>
      </c>
      <c r="Q63" s="1" t="s">
        <v>441</v>
      </c>
      <c r="R63" s="1" t="s">
        <v>458</v>
      </c>
      <c r="S63" t="s">
        <v>423</v>
      </c>
    </row>
    <row r="64" spans="1:19" x14ac:dyDescent="0.25">
      <c r="A64" t="str">
        <f t="shared" si="0"/>
        <v>010</v>
      </c>
      <c r="B64" t="str">
        <f t="shared" si="1"/>
        <v>69</v>
      </c>
      <c r="C64" t="str">
        <f t="shared" si="2"/>
        <v>J</v>
      </c>
      <c r="D64">
        <v>25</v>
      </c>
      <c r="E64" t="s">
        <v>118</v>
      </c>
      <c r="F64" t="s">
        <v>119</v>
      </c>
      <c r="G64">
        <v>0</v>
      </c>
      <c r="H64">
        <v>1</v>
      </c>
      <c r="I64">
        <v>1</v>
      </c>
      <c r="J64">
        <v>0</v>
      </c>
      <c r="K64">
        <v>0</v>
      </c>
      <c r="P64" t="s">
        <v>132</v>
      </c>
      <c r="Q64" s="1" t="s">
        <v>441</v>
      </c>
      <c r="R64" s="1" t="s">
        <v>458</v>
      </c>
      <c r="S64" t="s">
        <v>424</v>
      </c>
    </row>
    <row r="65" spans="1:19" x14ac:dyDescent="0.25">
      <c r="A65" t="str">
        <f t="shared" si="0"/>
        <v>010</v>
      </c>
      <c r="B65" t="str">
        <f t="shared" si="1"/>
        <v>69</v>
      </c>
      <c r="C65" t="str">
        <f t="shared" si="2"/>
        <v>K</v>
      </c>
      <c r="D65">
        <v>25</v>
      </c>
      <c r="E65" t="s">
        <v>120</v>
      </c>
      <c r="F65" t="s">
        <v>121</v>
      </c>
      <c r="G65">
        <v>499</v>
      </c>
      <c r="H65">
        <v>138</v>
      </c>
      <c r="I65">
        <v>47</v>
      </c>
      <c r="J65">
        <v>0</v>
      </c>
      <c r="K65">
        <v>91</v>
      </c>
      <c r="P65" t="s">
        <v>134</v>
      </c>
      <c r="Q65" s="1" t="s">
        <v>441</v>
      </c>
      <c r="R65" s="1" t="s">
        <v>459</v>
      </c>
      <c r="S65" t="s">
        <v>423</v>
      </c>
    </row>
    <row r="66" spans="1:19" x14ac:dyDescent="0.25">
      <c r="A66" t="str">
        <f t="shared" si="0"/>
        <v>010</v>
      </c>
      <c r="B66" t="str">
        <f t="shared" si="1"/>
        <v>69</v>
      </c>
      <c r="C66" t="str">
        <f t="shared" si="2"/>
        <v>L</v>
      </c>
      <c r="D66">
        <v>25</v>
      </c>
      <c r="E66" t="s">
        <v>122</v>
      </c>
      <c r="F66" t="s">
        <v>123</v>
      </c>
      <c r="G66">
        <v>1292</v>
      </c>
      <c r="H66">
        <v>400</v>
      </c>
      <c r="I66">
        <v>157</v>
      </c>
      <c r="J66">
        <v>2</v>
      </c>
      <c r="K66">
        <v>241</v>
      </c>
      <c r="P66" t="s">
        <v>136</v>
      </c>
      <c r="Q66" s="1" t="s">
        <v>441</v>
      </c>
      <c r="R66" s="1" t="s">
        <v>459</v>
      </c>
      <c r="S66" t="s">
        <v>424</v>
      </c>
    </row>
    <row r="67" spans="1:19" x14ac:dyDescent="0.25">
      <c r="A67" t="str">
        <f t="shared" si="0"/>
        <v>010</v>
      </c>
      <c r="B67" t="str">
        <f t="shared" si="1"/>
        <v>69</v>
      </c>
      <c r="C67" t="str">
        <f t="shared" si="2"/>
        <v>M</v>
      </c>
      <c r="D67">
        <v>25</v>
      </c>
      <c r="E67" t="s">
        <v>124</v>
      </c>
      <c r="F67" t="s">
        <v>125</v>
      </c>
      <c r="G67">
        <v>948</v>
      </c>
      <c r="H67">
        <v>235</v>
      </c>
      <c r="I67">
        <v>78</v>
      </c>
      <c r="J67">
        <v>0</v>
      </c>
      <c r="K67">
        <v>157</v>
      </c>
      <c r="P67" t="s">
        <v>138</v>
      </c>
      <c r="Q67" s="1" t="s">
        <v>441</v>
      </c>
      <c r="R67" s="1" t="s">
        <v>459</v>
      </c>
      <c r="S67" t="s">
        <v>427</v>
      </c>
    </row>
    <row r="68" spans="1:19" x14ac:dyDescent="0.25">
      <c r="A68" t="str">
        <f t="shared" si="0"/>
        <v>010</v>
      </c>
      <c r="B68" t="str">
        <f t="shared" si="1"/>
        <v>70</v>
      </c>
      <c r="C68" t="str">
        <f t="shared" si="2"/>
        <v>D</v>
      </c>
      <c r="D68">
        <v>25</v>
      </c>
      <c r="E68" t="s">
        <v>126</v>
      </c>
      <c r="F68" t="s">
        <v>127</v>
      </c>
      <c r="G68">
        <v>1027</v>
      </c>
      <c r="H68">
        <v>506</v>
      </c>
      <c r="I68">
        <v>167</v>
      </c>
      <c r="J68">
        <v>5</v>
      </c>
      <c r="K68">
        <v>334</v>
      </c>
      <c r="P68" t="s">
        <v>140</v>
      </c>
      <c r="Q68" s="1" t="s">
        <v>441</v>
      </c>
      <c r="R68" s="1" t="s">
        <v>459</v>
      </c>
      <c r="S68" t="s">
        <v>425</v>
      </c>
    </row>
    <row r="69" spans="1:19" x14ac:dyDescent="0.25">
      <c r="A69" t="str">
        <f t="shared" si="0"/>
        <v>010</v>
      </c>
      <c r="B69" t="str">
        <f t="shared" si="1"/>
        <v>70</v>
      </c>
      <c r="C69" t="str">
        <f t="shared" si="2"/>
        <v>E</v>
      </c>
      <c r="D69">
        <v>25</v>
      </c>
      <c r="E69" t="s">
        <v>128</v>
      </c>
      <c r="F69" t="s">
        <v>129</v>
      </c>
      <c r="G69">
        <v>362</v>
      </c>
      <c r="H69">
        <v>168</v>
      </c>
      <c r="I69">
        <v>62</v>
      </c>
      <c r="J69">
        <v>2</v>
      </c>
      <c r="K69">
        <v>104</v>
      </c>
      <c r="P69" t="s">
        <v>142</v>
      </c>
      <c r="Q69" s="1" t="s">
        <v>441</v>
      </c>
      <c r="R69" s="1" t="s">
        <v>459</v>
      </c>
      <c r="S69" t="s">
        <v>426</v>
      </c>
    </row>
    <row r="70" spans="1:19" x14ac:dyDescent="0.25">
      <c r="A70" t="str">
        <f t="shared" ref="A70:A133" si="3">VLOOKUP($E70,$P$5:$S$204,2,FALSE)</f>
        <v>010</v>
      </c>
      <c r="B70" t="str">
        <f t="shared" ref="B70:B133" si="4">VLOOKUP($E70,$P$5:$S$204,3,FALSE)</f>
        <v>71</v>
      </c>
      <c r="C70" t="str">
        <f t="shared" ref="C70:C133" si="5">VLOOKUP($E70,$P$5:$S$204,4,FALSE)</f>
        <v>A</v>
      </c>
      <c r="D70">
        <v>25</v>
      </c>
      <c r="E70" t="s">
        <v>130</v>
      </c>
      <c r="F70" t="s">
        <v>131</v>
      </c>
      <c r="G70">
        <v>1493</v>
      </c>
      <c r="H70">
        <v>501</v>
      </c>
      <c r="I70">
        <v>169</v>
      </c>
      <c r="J70">
        <v>3</v>
      </c>
      <c r="K70">
        <v>329</v>
      </c>
      <c r="P70" t="s">
        <v>144</v>
      </c>
      <c r="Q70" s="1" t="s">
        <v>441</v>
      </c>
      <c r="R70" s="1" t="s">
        <v>459</v>
      </c>
      <c r="S70" t="s">
        <v>428</v>
      </c>
    </row>
    <row r="71" spans="1:19" x14ac:dyDescent="0.25">
      <c r="A71" t="str">
        <f t="shared" si="3"/>
        <v>010</v>
      </c>
      <c r="B71" t="str">
        <f t="shared" si="4"/>
        <v>71</v>
      </c>
      <c r="C71" t="str">
        <f t="shared" si="5"/>
        <v>B</v>
      </c>
      <c r="D71">
        <v>25</v>
      </c>
      <c r="E71" t="s">
        <v>132</v>
      </c>
      <c r="F71" t="s">
        <v>133</v>
      </c>
      <c r="G71">
        <v>874</v>
      </c>
      <c r="H71">
        <v>258</v>
      </c>
      <c r="I71">
        <v>89</v>
      </c>
      <c r="J71">
        <v>3</v>
      </c>
      <c r="K71">
        <v>165</v>
      </c>
      <c r="P71" t="s">
        <v>150</v>
      </c>
      <c r="Q71" s="1" t="s">
        <v>441</v>
      </c>
      <c r="R71" s="1" t="s">
        <v>460</v>
      </c>
      <c r="S71" t="s">
        <v>423</v>
      </c>
    </row>
    <row r="72" spans="1:19" x14ac:dyDescent="0.25">
      <c r="A72" t="str">
        <f t="shared" si="3"/>
        <v>010</v>
      </c>
      <c r="B72" t="str">
        <f t="shared" si="4"/>
        <v>72</v>
      </c>
      <c r="C72" t="str">
        <f t="shared" si="5"/>
        <v>A</v>
      </c>
      <c r="D72">
        <v>25</v>
      </c>
      <c r="E72" t="s">
        <v>134</v>
      </c>
      <c r="F72" t="s">
        <v>135</v>
      </c>
      <c r="G72">
        <v>847</v>
      </c>
      <c r="H72">
        <v>467</v>
      </c>
      <c r="I72">
        <v>187</v>
      </c>
      <c r="J72">
        <v>2</v>
      </c>
      <c r="K72">
        <v>278</v>
      </c>
      <c r="P72" t="s">
        <v>152</v>
      </c>
      <c r="Q72" s="1" t="s">
        <v>441</v>
      </c>
      <c r="R72" s="1" t="s">
        <v>460</v>
      </c>
      <c r="S72" t="s">
        <v>424</v>
      </c>
    </row>
    <row r="73" spans="1:19" x14ac:dyDescent="0.25">
      <c r="A73" t="str">
        <f t="shared" si="3"/>
        <v>010</v>
      </c>
      <c r="B73" t="str">
        <f t="shared" si="4"/>
        <v>72</v>
      </c>
      <c r="C73" t="str">
        <f t="shared" si="5"/>
        <v>B</v>
      </c>
      <c r="D73">
        <v>25</v>
      </c>
      <c r="E73" t="s">
        <v>136</v>
      </c>
      <c r="F73" t="s">
        <v>137</v>
      </c>
      <c r="G73">
        <v>834</v>
      </c>
      <c r="H73">
        <v>449</v>
      </c>
      <c r="I73">
        <v>174</v>
      </c>
      <c r="J73">
        <v>1</v>
      </c>
      <c r="K73">
        <v>274</v>
      </c>
      <c r="P73" t="s">
        <v>154</v>
      </c>
      <c r="Q73" s="1" t="s">
        <v>441</v>
      </c>
      <c r="R73" s="1" t="s">
        <v>460</v>
      </c>
      <c r="S73" t="s">
        <v>427</v>
      </c>
    </row>
    <row r="74" spans="1:19" x14ac:dyDescent="0.25">
      <c r="A74" t="str">
        <f t="shared" si="3"/>
        <v>010</v>
      </c>
      <c r="B74" t="str">
        <f t="shared" si="4"/>
        <v>72</v>
      </c>
      <c r="C74" t="str">
        <f t="shared" si="5"/>
        <v>C</v>
      </c>
      <c r="D74">
        <v>25</v>
      </c>
      <c r="E74" t="s">
        <v>138</v>
      </c>
      <c r="F74" t="s">
        <v>139</v>
      </c>
      <c r="G74">
        <v>837</v>
      </c>
      <c r="H74">
        <v>406</v>
      </c>
      <c r="I74">
        <v>164</v>
      </c>
      <c r="J74">
        <v>1</v>
      </c>
      <c r="K74">
        <v>241</v>
      </c>
      <c r="P74" t="s">
        <v>156</v>
      </c>
      <c r="Q74" s="1" t="s">
        <v>441</v>
      </c>
      <c r="R74" s="1" t="s">
        <v>460</v>
      </c>
      <c r="S74" t="s">
        <v>425</v>
      </c>
    </row>
    <row r="75" spans="1:19" x14ac:dyDescent="0.25">
      <c r="A75" t="str">
        <f t="shared" si="3"/>
        <v>010</v>
      </c>
      <c r="B75" t="str">
        <f t="shared" si="4"/>
        <v>72</v>
      </c>
      <c r="C75" t="str">
        <f t="shared" si="5"/>
        <v>D</v>
      </c>
      <c r="D75">
        <v>25</v>
      </c>
      <c r="E75" t="s">
        <v>140</v>
      </c>
      <c r="F75" t="s">
        <v>141</v>
      </c>
      <c r="G75">
        <v>744</v>
      </c>
      <c r="H75">
        <v>455</v>
      </c>
      <c r="I75">
        <v>157</v>
      </c>
      <c r="J75">
        <v>2</v>
      </c>
      <c r="K75">
        <v>296</v>
      </c>
      <c r="P75" t="s">
        <v>158</v>
      </c>
      <c r="Q75" s="1" t="s">
        <v>441</v>
      </c>
      <c r="R75" s="1" t="s">
        <v>460</v>
      </c>
      <c r="S75" t="s">
        <v>426</v>
      </c>
    </row>
    <row r="76" spans="1:19" x14ac:dyDescent="0.25">
      <c r="A76" t="str">
        <f t="shared" si="3"/>
        <v>010</v>
      </c>
      <c r="B76" t="str">
        <f t="shared" si="4"/>
        <v>72</v>
      </c>
      <c r="C76" t="str">
        <f t="shared" si="5"/>
        <v>E</v>
      </c>
      <c r="D76">
        <v>25</v>
      </c>
      <c r="E76" t="s">
        <v>142</v>
      </c>
      <c r="F76" t="s">
        <v>143</v>
      </c>
      <c r="G76">
        <v>1134</v>
      </c>
      <c r="H76">
        <v>547</v>
      </c>
      <c r="I76">
        <v>192</v>
      </c>
      <c r="J76">
        <v>1</v>
      </c>
      <c r="K76">
        <v>354</v>
      </c>
      <c r="P76" t="s">
        <v>160</v>
      </c>
      <c r="Q76" s="1" t="s">
        <v>441</v>
      </c>
      <c r="R76" s="1" t="s">
        <v>460</v>
      </c>
      <c r="S76" t="s">
        <v>428</v>
      </c>
    </row>
    <row r="77" spans="1:19" x14ac:dyDescent="0.25">
      <c r="A77" t="str">
        <f t="shared" si="3"/>
        <v>010</v>
      </c>
      <c r="B77" t="str">
        <f t="shared" si="4"/>
        <v>72</v>
      </c>
      <c r="C77" t="str">
        <f t="shared" si="5"/>
        <v>F</v>
      </c>
      <c r="D77">
        <v>25</v>
      </c>
      <c r="E77" t="s">
        <v>144</v>
      </c>
      <c r="F77" t="s">
        <v>145</v>
      </c>
      <c r="G77">
        <v>1554</v>
      </c>
      <c r="H77">
        <v>534</v>
      </c>
      <c r="I77">
        <v>242</v>
      </c>
      <c r="J77">
        <v>5</v>
      </c>
      <c r="K77">
        <v>286</v>
      </c>
      <c r="P77" t="s">
        <v>162</v>
      </c>
      <c r="Q77" s="1" t="s">
        <v>441</v>
      </c>
      <c r="R77" s="1" t="s">
        <v>460</v>
      </c>
      <c r="S77" t="s">
        <v>429</v>
      </c>
    </row>
    <row r="78" spans="1:19" x14ac:dyDescent="0.25">
      <c r="A78" t="str">
        <f t="shared" si="3"/>
        <v>010</v>
      </c>
      <c r="B78" t="str">
        <f t="shared" si="4"/>
        <v>72</v>
      </c>
      <c r="C78" t="str">
        <f t="shared" si="5"/>
        <v>G</v>
      </c>
      <c r="D78">
        <v>25</v>
      </c>
      <c r="E78" t="s">
        <v>146</v>
      </c>
      <c r="F78" t="s">
        <v>147</v>
      </c>
      <c r="G78">
        <v>686</v>
      </c>
      <c r="H78">
        <v>311</v>
      </c>
      <c r="I78">
        <v>123</v>
      </c>
      <c r="J78">
        <v>0</v>
      </c>
      <c r="K78">
        <v>188</v>
      </c>
      <c r="P78" t="s">
        <v>194</v>
      </c>
      <c r="Q78" s="1" t="s">
        <v>461</v>
      </c>
      <c r="R78" s="1" t="s">
        <v>462</v>
      </c>
      <c r="S78" t="s">
        <v>423</v>
      </c>
    </row>
    <row r="79" spans="1:19" x14ac:dyDescent="0.25">
      <c r="A79" t="str">
        <f t="shared" si="3"/>
        <v>010</v>
      </c>
      <c r="B79" t="str">
        <f t="shared" si="4"/>
        <v>73</v>
      </c>
      <c r="C79" t="str">
        <f t="shared" si="5"/>
        <v>J</v>
      </c>
      <c r="D79">
        <v>25</v>
      </c>
      <c r="E79" t="s">
        <v>148</v>
      </c>
      <c r="F79" t="s">
        <v>149</v>
      </c>
      <c r="G79">
        <v>30</v>
      </c>
      <c r="H79">
        <v>8</v>
      </c>
      <c r="I79">
        <v>2</v>
      </c>
      <c r="J79">
        <v>0</v>
      </c>
      <c r="K79">
        <v>6</v>
      </c>
      <c r="P79" t="s">
        <v>196</v>
      </c>
      <c r="Q79" s="1" t="s">
        <v>461</v>
      </c>
      <c r="R79" s="1" t="s">
        <v>462</v>
      </c>
      <c r="S79" t="s">
        <v>424</v>
      </c>
    </row>
    <row r="80" spans="1:19" x14ac:dyDescent="0.25">
      <c r="A80" t="str">
        <f t="shared" si="3"/>
        <v>010</v>
      </c>
      <c r="B80" t="str">
        <f t="shared" si="4"/>
        <v>74</v>
      </c>
      <c r="C80" t="str">
        <f t="shared" si="5"/>
        <v>A</v>
      </c>
      <c r="D80">
        <v>25</v>
      </c>
      <c r="E80" t="s">
        <v>150</v>
      </c>
      <c r="F80" t="s">
        <v>151</v>
      </c>
      <c r="G80">
        <v>939</v>
      </c>
      <c r="H80">
        <v>403</v>
      </c>
      <c r="I80">
        <v>159</v>
      </c>
      <c r="J80">
        <v>4</v>
      </c>
      <c r="K80">
        <v>240</v>
      </c>
      <c r="P80" t="s">
        <v>198</v>
      </c>
      <c r="Q80" s="1" t="s">
        <v>461</v>
      </c>
      <c r="R80" s="1" t="s">
        <v>462</v>
      </c>
      <c r="S80" t="s">
        <v>427</v>
      </c>
    </row>
    <row r="81" spans="1:19" x14ac:dyDescent="0.25">
      <c r="A81" t="str">
        <f t="shared" si="3"/>
        <v>010</v>
      </c>
      <c r="B81" t="str">
        <f t="shared" si="4"/>
        <v>74</v>
      </c>
      <c r="C81" t="str">
        <f t="shared" si="5"/>
        <v>B</v>
      </c>
      <c r="D81">
        <v>25</v>
      </c>
      <c r="E81" t="s">
        <v>152</v>
      </c>
      <c r="F81" t="s">
        <v>153</v>
      </c>
      <c r="G81">
        <v>692</v>
      </c>
      <c r="H81">
        <v>322</v>
      </c>
      <c r="I81">
        <v>139</v>
      </c>
      <c r="J81">
        <v>0</v>
      </c>
      <c r="K81">
        <v>183</v>
      </c>
      <c r="P81" t="s">
        <v>200</v>
      </c>
      <c r="Q81" s="1" t="s">
        <v>461</v>
      </c>
      <c r="R81" s="1" t="s">
        <v>462</v>
      </c>
      <c r="S81" t="s">
        <v>425</v>
      </c>
    </row>
    <row r="82" spans="1:19" x14ac:dyDescent="0.25">
      <c r="A82" t="str">
        <f t="shared" si="3"/>
        <v>010</v>
      </c>
      <c r="B82" t="str">
        <f t="shared" si="4"/>
        <v>74</v>
      </c>
      <c r="C82" t="str">
        <f t="shared" si="5"/>
        <v>C</v>
      </c>
      <c r="D82">
        <v>25</v>
      </c>
      <c r="E82" t="s">
        <v>154</v>
      </c>
      <c r="F82" t="s">
        <v>155</v>
      </c>
      <c r="G82">
        <v>900</v>
      </c>
      <c r="H82">
        <v>444</v>
      </c>
      <c r="I82">
        <v>186</v>
      </c>
      <c r="J82">
        <v>3</v>
      </c>
      <c r="K82">
        <v>255</v>
      </c>
      <c r="P82" t="s">
        <v>202</v>
      </c>
      <c r="Q82" s="1" t="s">
        <v>461</v>
      </c>
      <c r="R82" s="1" t="s">
        <v>462</v>
      </c>
      <c r="S82" t="s">
        <v>426</v>
      </c>
    </row>
    <row r="83" spans="1:19" x14ac:dyDescent="0.25">
      <c r="A83" t="str">
        <f t="shared" si="3"/>
        <v>010</v>
      </c>
      <c r="B83" t="str">
        <f t="shared" si="4"/>
        <v>74</v>
      </c>
      <c r="C83" t="str">
        <f t="shared" si="5"/>
        <v>D</v>
      </c>
      <c r="D83">
        <v>25</v>
      </c>
      <c r="E83" t="s">
        <v>156</v>
      </c>
      <c r="F83" t="s">
        <v>157</v>
      </c>
      <c r="G83">
        <v>776</v>
      </c>
      <c r="H83">
        <v>247</v>
      </c>
      <c r="I83">
        <v>70</v>
      </c>
      <c r="J83">
        <v>0</v>
      </c>
      <c r="K83">
        <v>177</v>
      </c>
      <c r="P83" t="s">
        <v>210</v>
      </c>
      <c r="Q83" s="1" t="s">
        <v>461</v>
      </c>
      <c r="R83" s="1" t="s">
        <v>463</v>
      </c>
      <c r="S83" t="s">
        <v>423</v>
      </c>
    </row>
    <row r="84" spans="1:19" x14ac:dyDescent="0.25">
      <c r="A84" t="str">
        <f t="shared" si="3"/>
        <v>010</v>
      </c>
      <c r="B84" t="str">
        <f t="shared" si="4"/>
        <v>74</v>
      </c>
      <c r="C84" t="str">
        <f t="shared" si="5"/>
        <v>E</v>
      </c>
      <c r="D84">
        <v>25</v>
      </c>
      <c r="E84" t="s">
        <v>158</v>
      </c>
      <c r="F84" t="s">
        <v>159</v>
      </c>
      <c r="G84">
        <v>1262</v>
      </c>
      <c r="H84">
        <v>356</v>
      </c>
      <c r="I84">
        <v>115</v>
      </c>
      <c r="J84">
        <v>3</v>
      </c>
      <c r="K84">
        <v>238</v>
      </c>
      <c r="P84" t="s">
        <v>212</v>
      </c>
      <c r="Q84" s="1" t="s">
        <v>461</v>
      </c>
      <c r="R84" s="1" t="s">
        <v>463</v>
      </c>
      <c r="S84" t="s">
        <v>424</v>
      </c>
    </row>
    <row r="85" spans="1:19" x14ac:dyDescent="0.25">
      <c r="A85" t="str">
        <f t="shared" si="3"/>
        <v>010</v>
      </c>
      <c r="B85" t="str">
        <f t="shared" si="4"/>
        <v>74</v>
      </c>
      <c r="C85" t="str">
        <f t="shared" si="5"/>
        <v>F</v>
      </c>
      <c r="D85">
        <v>25</v>
      </c>
      <c r="E85" t="s">
        <v>160</v>
      </c>
      <c r="F85" t="s">
        <v>161</v>
      </c>
      <c r="G85">
        <v>1081</v>
      </c>
      <c r="H85">
        <v>271</v>
      </c>
      <c r="I85">
        <v>48</v>
      </c>
      <c r="J85">
        <v>1</v>
      </c>
      <c r="K85">
        <v>222</v>
      </c>
      <c r="P85" t="s">
        <v>214</v>
      </c>
      <c r="Q85" s="1" t="s">
        <v>461</v>
      </c>
      <c r="R85" s="1" t="s">
        <v>463</v>
      </c>
      <c r="S85" t="s">
        <v>427</v>
      </c>
    </row>
    <row r="86" spans="1:19" x14ac:dyDescent="0.25">
      <c r="A86" t="str">
        <f t="shared" si="3"/>
        <v>010</v>
      </c>
      <c r="B86" t="str">
        <f t="shared" si="4"/>
        <v>74</v>
      </c>
      <c r="C86" t="str">
        <f t="shared" si="5"/>
        <v>G</v>
      </c>
      <c r="D86">
        <v>25</v>
      </c>
      <c r="E86" t="s">
        <v>162</v>
      </c>
      <c r="F86" t="s">
        <v>163</v>
      </c>
      <c r="G86">
        <v>1155</v>
      </c>
      <c r="H86">
        <v>442</v>
      </c>
      <c r="I86">
        <v>138</v>
      </c>
      <c r="J86">
        <v>1</v>
      </c>
      <c r="K86">
        <v>303</v>
      </c>
      <c r="P86" t="s">
        <v>216</v>
      </c>
      <c r="Q86" s="1" t="s">
        <v>461</v>
      </c>
      <c r="R86" s="1" t="s">
        <v>463</v>
      </c>
      <c r="S86" t="s">
        <v>425</v>
      </c>
    </row>
    <row r="87" spans="1:19" x14ac:dyDescent="0.25">
      <c r="A87" t="str">
        <f t="shared" si="3"/>
        <v>010</v>
      </c>
      <c r="B87" t="str">
        <f t="shared" si="4"/>
        <v>74</v>
      </c>
      <c r="C87" t="str">
        <f t="shared" si="5"/>
        <v>H</v>
      </c>
      <c r="D87">
        <v>25</v>
      </c>
      <c r="E87" t="s">
        <v>164</v>
      </c>
      <c r="F87" t="s">
        <v>165</v>
      </c>
      <c r="G87">
        <v>670</v>
      </c>
      <c r="H87">
        <v>155</v>
      </c>
      <c r="I87">
        <v>51</v>
      </c>
      <c r="J87">
        <v>0</v>
      </c>
      <c r="K87">
        <v>104</v>
      </c>
      <c r="P87" t="s">
        <v>218</v>
      </c>
      <c r="Q87" s="1" t="s">
        <v>461</v>
      </c>
      <c r="R87" s="1" t="s">
        <v>463</v>
      </c>
      <c r="S87" t="s">
        <v>426</v>
      </c>
    </row>
    <row r="88" spans="1:19" x14ac:dyDescent="0.25">
      <c r="A88" t="str">
        <f t="shared" si="3"/>
        <v>010</v>
      </c>
      <c r="B88" t="str">
        <f t="shared" si="4"/>
        <v>77</v>
      </c>
      <c r="C88" t="str">
        <f t="shared" si="5"/>
        <v>F</v>
      </c>
      <c r="D88">
        <v>25</v>
      </c>
      <c r="E88" t="s">
        <v>166</v>
      </c>
      <c r="F88" t="s">
        <v>167</v>
      </c>
      <c r="G88">
        <v>0</v>
      </c>
      <c r="H88">
        <v>0</v>
      </c>
      <c r="I88">
        <v>0</v>
      </c>
      <c r="J88">
        <v>0</v>
      </c>
      <c r="K88">
        <v>0</v>
      </c>
      <c r="P88" t="s">
        <v>230</v>
      </c>
      <c r="Q88" s="1" t="s">
        <v>461</v>
      </c>
      <c r="R88" s="1" t="s">
        <v>464</v>
      </c>
      <c r="S88" t="s">
        <v>423</v>
      </c>
    </row>
    <row r="89" spans="1:19" x14ac:dyDescent="0.25">
      <c r="A89" t="str">
        <f t="shared" si="3"/>
        <v>010</v>
      </c>
      <c r="B89" t="str">
        <f t="shared" si="4"/>
        <v>82</v>
      </c>
      <c r="C89" t="str">
        <f t="shared" si="5"/>
        <v>E</v>
      </c>
      <c r="D89">
        <v>25</v>
      </c>
      <c r="E89" t="s">
        <v>168</v>
      </c>
      <c r="F89" t="s">
        <v>169</v>
      </c>
      <c r="G89">
        <v>1389</v>
      </c>
      <c r="H89">
        <v>601</v>
      </c>
      <c r="I89">
        <v>249</v>
      </c>
      <c r="J89">
        <v>1</v>
      </c>
      <c r="K89">
        <v>351</v>
      </c>
      <c r="P89" t="s">
        <v>236</v>
      </c>
      <c r="Q89" s="1" t="s">
        <v>461</v>
      </c>
      <c r="R89" s="1" t="s">
        <v>465</v>
      </c>
      <c r="S89" t="s">
        <v>423</v>
      </c>
    </row>
    <row r="90" spans="1:19" x14ac:dyDescent="0.25">
      <c r="A90" t="str">
        <f t="shared" si="3"/>
        <v>010</v>
      </c>
      <c r="B90" t="str">
        <f t="shared" si="4"/>
        <v>82</v>
      </c>
      <c r="C90" t="str">
        <f t="shared" si="5"/>
        <v>F</v>
      </c>
      <c r="D90">
        <v>25</v>
      </c>
      <c r="E90" t="s">
        <v>170</v>
      </c>
      <c r="F90" t="s">
        <v>171</v>
      </c>
      <c r="G90">
        <v>1579</v>
      </c>
      <c r="H90">
        <v>408</v>
      </c>
      <c r="I90">
        <v>132</v>
      </c>
      <c r="J90">
        <v>1</v>
      </c>
      <c r="K90">
        <v>275</v>
      </c>
      <c r="P90" t="s">
        <v>238</v>
      </c>
      <c r="Q90" s="1" t="s">
        <v>461</v>
      </c>
      <c r="R90" s="1" t="s">
        <v>465</v>
      </c>
      <c r="S90" t="s">
        <v>424</v>
      </c>
    </row>
    <row r="91" spans="1:19" x14ac:dyDescent="0.25">
      <c r="A91" t="str">
        <f t="shared" si="3"/>
        <v>010</v>
      </c>
      <c r="B91" t="str">
        <f t="shared" si="4"/>
        <v>82</v>
      </c>
      <c r="C91" t="str">
        <f t="shared" si="5"/>
        <v>G</v>
      </c>
      <c r="D91">
        <v>25</v>
      </c>
      <c r="E91" t="s">
        <v>172</v>
      </c>
      <c r="F91" t="s">
        <v>173</v>
      </c>
      <c r="G91">
        <v>1153</v>
      </c>
      <c r="H91">
        <v>358</v>
      </c>
      <c r="I91">
        <v>145</v>
      </c>
      <c r="J91">
        <v>1</v>
      </c>
      <c r="K91">
        <v>211</v>
      </c>
      <c r="P91" t="s">
        <v>240</v>
      </c>
      <c r="Q91" s="1" t="s">
        <v>461</v>
      </c>
      <c r="R91" s="1" t="s">
        <v>465</v>
      </c>
      <c r="S91" t="s">
        <v>427</v>
      </c>
    </row>
    <row r="92" spans="1:19" x14ac:dyDescent="0.25">
      <c r="A92" t="str">
        <f t="shared" si="3"/>
        <v>010</v>
      </c>
      <c r="B92" t="str">
        <f t="shared" si="4"/>
        <v>82</v>
      </c>
      <c r="C92" t="str">
        <f t="shared" si="5"/>
        <v>H</v>
      </c>
      <c r="D92">
        <v>25</v>
      </c>
      <c r="E92" t="s">
        <v>174</v>
      </c>
      <c r="F92" t="s">
        <v>175</v>
      </c>
      <c r="G92">
        <v>1297</v>
      </c>
      <c r="H92">
        <v>365</v>
      </c>
      <c r="I92">
        <v>136</v>
      </c>
      <c r="J92">
        <v>0</v>
      </c>
      <c r="K92">
        <v>228</v>
      </c>
      <c r="P92" t="s">
        <v>242</v>
      </c>
      <c r="Q92" s="1" t="s">
        <v>461</v>
      </c>
      <c r="R92" s="1" t="s">
        <v>465</v>
      </c>
      <c r="S92" t="s">
        <v>425</v>
      </c>
    </row>
    <row r="93" spans="1:19" x14ac:dyDescent="0.25">
      <c r="A93" t="str">
        <f t="shared" si="3"/>
        <v>010</v>
      </c>
      <c r="B93" t="str">
        <f t="shared" si="4"/>
        <v>82</v>
      </c>
      <c r="C93" t="str">
        <f t="shared" si="5"/>
        <v>I</v>
      </c>
      <c r="D93">
        <v>25</v>
      </c>
      <c r="E93" t="s">
        <v>176</v>
      </c>
      <c r="F93" t="s">
        <v>177</v>
      </c>
      <c r="G93">
        <v>1571</v>
      </c>
      <c r="H93">
        <v>610</v>
      </c>
      <c r="I93">
        <v>295</v>
      </c>
      <c r="J93">
        <v>0</v>
      </c>
      <c r="K93">
        <v>313</v>
      </c>
      <c r="P93" t="s">
        <v>244</v>
      </c>
      <c r="Q93" s="1" t="s">
        <v>461</v>
      </c>
      <c r="R93" s="1" t="s">
        <v>465</v>
      </c>
      <c r="S93" t="s">
        <v>426</v>
      </c>
    </row>
    <row r="94" spans="1:19" x14ac:dyDescent="0.25">
      <c r="A94" t="str">
        <f t="shared" si="3"/>
        <v>010</v>
      </c>
      <c r="B94" t="str">
        <f t="shared" si="4"/>
        <v>82</v>
      </c>
      <c r="C94" t="str">
        <f t="shared" si="5"/>
        <v>J</v>
      </c>
      <c r="D94">
        <v>25</v>
      </c>
      <c r="E94" t="s">
        <v>178</v>
      </c>
      <c r="F94" t="s">
        <v>179</v>
      </c>
      <c r="G94">
        <v>1189</v>
      </c>
      <c r="H94">
        <v>311</v>
      </c>
      <c r="I94">
        <v>100</v>
      </c>
      <c r="J94">
        <v>1</v>
      </c>
      <c r="K94">
        <v>210</v>
      </c>
      <c r="P94" t="s">
        <v>248</v>
      </c>
      <c r="Q94" s="1" t="s">
        <v>466</v>
      </c>
      <c r="R94" s="1" t="s">
        <v>462</v>
      </c>
      <c r="S94" t="s">
        <v>423</v>
      </c>
    </row>
    <row r="95" spans="1:19" x14ac:dyDescent="0.25">
      <c r="A95" t="str">
        <f t="shared" si="3"/>
        <v>010</v>
      </c>
      <c r="B95" t="str">
        <f t="shared" si="4"/>
        <v>82</v>
      </c>
      <c r="C95" t="str">
        <f t="shared" si="5"/>
        <v>K</v>
      </c>
      <c r="D95">
        <v>25</v>
      </c>
      <c r="E95" t="s">
        <v>180</v>
      </c>
      <c r="F95" t="s">
        <v>181</v>
      </c>
      <c r="G95">
        <v>1117</v>
      </c>
      <c r="H95">
        <v>317</v>
      </c>
      <c r="I95">
        <v>131</v>
      </c>
      <c r="J95">
        <v>1</v>
      </c>
      <c r="K95">
        <v>183</v>
      </c>
      <c r="P95" t="s">
        <v>252</v>
      </c>
      <c r="Q95" s="1" t="s">
        <v>466</v>
      </c>
      <c r="R95" s="1" t="s">
        <v>463</v>
      </c>
      <c r="S95" t="s">
        <v>423</v>
      </c>
    </row>
    <row r="96" spans="1:19" x14ac:dyDescent="0.25">
      <c r="A96" t="str">
        <f t="shared" si="3"/>
        <v>010</v>
      </c>
      <c r="B96" t="str">
        <f t="shared" si="4"/>
        <v>82</v>
      </c>
      <c r="C96" t="str">
        <f t="shared" si="5"/>
        <v>L</v>
      </c>
      <c r="D96">
        <v>25</v>
      </c>
      <c r="E96" t="s">
        <v>182</v>
      </c>
      <c r="F96" t="s">
        <v>183</v>
      </c>
      <c r="G96">
        <v>1428</v>
      </c>
      <c r="H96">
        <v>572</v>
      </c>
      <c r="I96">
        <v>230</v>
      </c>
      <c r="J96">
        <v>5</v>
      </c>
      <c r="K96">
        <v>335</v>
      </c>
      <c r="P96" t="s">
        <v>254</v>
      </c>
      <c r="Q96" s="1" t="s">
        <v>466</v>
      </c>
      <c r="R96" s="1" t="s">
        <v>463</v>
      </c>
      <c r="S96" t="s">
        <v>425</v>
      </c>
    </row>
    <row r="97" spans="1:19" x14ac:dyDescent="0.25">
      <c r="A97" t="str">
        <f t="shared" si="3"/>
        <v>010</v>
      </c>
      <c r="B97" t="str">
        <f t="shared" si="4"/>
        <v>82</v>
      </c>
      <c r="C97" t="str">
        <f t="shared" si="5"/>
        <v>M</v>
      </c>
      <c r="D97">
        <v>25</v>
      </c>
      <c r="E97" t="s">
        <v>184</v>
      </c>
      <c r="F97" t="s">
        <v>185</v>
      </c>
      <c r="G97">
        <v>654</v>
      </c>
      <c r="H97">
        <v>224</v>
      </c>
      <c r="I97">
        <v>71</v>
      </c>
      <c r="J97">
        <v>0</v>
      </c>
      <c r="K97">
        <v>152</v>
      </c>
      <c r="P97" t="s">
        <v>256</v>
      </c>
      <c r="Q97" s="1" t="s">
        <v>466</v>
      </c>
      <c r="R97" s="1" t="s">
        <v>463</v>
      </c>
      <c r="S97" t="s">
        <v>426</v>
      </c>
    </row>
    <row r="98" spans="1:19" x14ac:dyDescent="0.25">
      <c r="A98" t="str">
        <f t="shared" si="3"/>
        <v>030</v>
      </c>
      <c r="B98" t="str">
        <f t="shared" si="4"/>
        <v>NULL</v>
      </c>
      <c r="C98" t="str">
        <f t="shared" si="5"/>
        <v>A</v>
      </c>
      <c r="D98">
        <v>25</v>
      </c>
      <c r="E98" t="s">
        <v>186</v>
      </c>
      <c r="F98" t="s">
        <v>187</v>
      </c>
      <c r="G98">
        <v>9</v>
      </c>
      <c r="H98">
        <v>2</v>
      </c>
      <c r="I98">
        <v>0</v>
      </c>
      <c r="J98">
        <v>0</v>
      </c>
      <c r="K98">
        <v>2</v>
      </c>
      <c r="P98" t="s">
        <v>262</v>
      </c>
      <c r="Q98" s="1" t="s">
        <v>466</v>
      </c>
      <c r="R98" s="1" t="s">
        <v>464</v>
      </c>
      <c r="S98" t="s">
        <v>424</v>
      </c>
    </row>
    <row r="99" spans="1:19" x14ac:dyDescent="0.25">
      <c r="A99" t="str">
        <f t="shared" si="3"/>
        <v>030</v>
      </c>
      <c r="B99" t="str">
        <f t="shared" si="4"/>
        <v>NULL</v>
      </c>
      <c r="C99" t="str">
        <f t="shared" si="5"/>
        <v>B</v>
      </c>
      <c r="D99">
        <v>25</v>
      </c>
      <c r="E99" t="s">
        <v>188</v>
      </c>
      <c r="F99" t="s">
        <v>189</v>
      </c>
      <c r="G99">
        <v>368</v>
      </c>
      <c r="H99">
        <v>177</v>
      </c>
      <c r="I99">
        <v>96</v>
      </c>
      <c r="J99">
        <v>1</v>
      </c>
      <c r="K99">
        <v>79</v>
      </c>
      <c r="P99" t="s">
        <v>264</v>
      </c>
      <c r="Q99" s="1" t="s">
        <v>466</v>
      </c>
      <c r="R99" s="1" t="s">
        <v>464</v>
      </c>
      <c r="S99" t="s">
        <v>426</v>
      </c>
    </row>
    <row r="100" spans="1:19" x14ac:dyDescent="0.25">
      <c r="A100" t="str">
        <f t="shared" si="3"/>
        <v>030</v>
      </c>
      <c r="B100" t="str">
        <f t="shared" si="4"/>
        <v>NULL</v>
      </c>
      <c r="C100" t="str">
        <f t="shared" si="5"/>
        <v>D</v>
      </c>
      <c r="D100">
        <v>25</v>
      </c>
      <c r="E100" t="s">
        <v>190</v>
      </c>
      <c r="F100" t="s">
        <v>191</v>
      </c>
      <c r="G100">
        <v>162</v>
      </c>
      <c r="H100">
        <v>70</v>
      </c>
      <c r="I100">
        <v>39</v>
      </c>
      <c r="J100">
        <v>0</v>
      </c>
      <c r="K100">
        <v>31</v>
      </c>
      <c r="P100" t="s">
        <v>266</v>
      </c>
      <c r="Q100" s="1" t="s">
        <v>466</v>
      </c>
      <c r="R100" s="1" t="s">
        <v>465</v>
      </c>
      <c r="S100" t="s">
        <v>423</v>
      </c>
    </row>
    <row r="101" spans="1:19" x14ac:dyDescent="0.25">
      <c r="A101" t="str">
        <f t="shared" si="3"/>
        <v>040</v>
      </c>
      <c r="B101" t="str">
        <f t="shared" si="4"/>
        <v>NULL</v>
      </c>
      <c r="C101" t="str">
        <f t="shared" si="5"/>
        <v>B</v>
      </c>
      <c r="D101">
        <v>25</v>
      </c>
      <c r="E101" t="s">
        <v>192</v>
      </c>
      <c r="F101" t="s">
        <v>193</v>
      </c>
      <c r="G101">
        <v>0</v>
      </c>
      <c r="H101">
        <v>0</v>
      </c>
      <c r="I101">
        <v>0</v>
      </c>
      <c r="J101">
        <v>0</v>
      </c>
      <c r="K101">
        <v>0</v>
      </c>
      <c r="P101" t="s">
        <v>268</v>
      </c>
      <c r="Q101" s="1" t="s">
        <v>466</v>
      </c>
      <c r="R101" s="1" t="s">
        <v>465</v>
      </c>
      <c r="S101" t="s">
        <v>424</v>
      </c>
    </row>
    <row r="102" spans="1:19" x14ac:dyDescent="0.25">
      <c r="A102" t="str">
        <f t="shared" si="3"/>
        <v>211</v>
      </c>
      <c r="B102" t="str">
        <f t="shared" si="4"/>
        <v>01</v>
      </c>
      <c r="C102" t="str">
        <f t="shared" si="5"/>
        <v>A</v>
      </c>
      <c r="D102">
        <v>25</v>
      </c>
      <c r="E102" t="s">
        <v>194</v>
      </c>
      <c r="F102" t="s">
        <v>195</v>
      </c>
      <c r="G102">
        <v>1571</v>
      </c>
      <c r="H102">
        <v>625</v>
      </c>
      <c r="I102">
        <v>253</v>
      </c>
      <c r="J102">
        <v>1</v>
      </c>
      <c r="K102">
        <v>371</v>
      </c>
      <c r="P102" t="s">
        <v>270</v>
      </c>
      <c r="Q102" s="1" t="s">
        <v>466</v>
      </c>
      <c r="R102" s="1" t="s">
        <v>465</v>
      </c>
      <c r="S102" t="s">
        <v>425</v>
      </c>
    </row>
    <row r="103" spans="1:19" x14ac:dyDescent="0.25">
      <c r="A103" t="str">
        <f t="shared" si="3"/>
        <v>211</v>
      </c>
      <c r="B103" t="str">
        <f t="shared" si="4"/>
        <v>01</v>
      </c>
      <c r="C103" t="str">
        <f t="shared" si="5"/>
        <v>B</v>
      </c>
      <c r="D103">
        <v>25</v>
      </c>
      <c r="E103" t="s">
        <v>196</v>
      </c>
      <c r="F103" t="s">
        <v>197</v>
      </c>
      <c r="G103">
        <v>601</v>
      </c>
      <c r="H103">
        <v>298</v>
      </c>
      <c r="I103">
        <v>143</v>
      </c>
      <c r="J103">
        <v>3</v>
      </c>
      <c r="K103">
        <v>152</v>
      </c>
      <c r="P103" t="s">
        <v>272</v>
      </c>
      <c r="Q103" s="1" t="s">
        <v>466</v>
      </c>
      <c r="R103" s="1" t="s">
        <v>465</v>
      </c>
      <c r="S103" t="s">
        <v>428</v>
      </c>
    </row>
    <row r="104" spans="1:19" x14ac:dyDescent="0.25">
      <c r="A104" t="str">
        <f t="shared" si="3"/>
        <v>211</v>
      </c>
      <c r="B104" t="str">
        <f t="shared" si="4"/>
        <v>01</v>
      </c>
      <c r="C104" t="str">
        <f t="shared" si="5"/>
        <v>C</v>
      </c>
      <c r="D104">
        <v>25</v>
      </c>
      <c r="E104" t="s">
        <v>198</v>
      </c>
      <c r="F104" t="s">
        <v>199</v>
      </c>
      <c r="G104">
        <v>1135</v>
      </c>
      <c r="H104">
        <v>498</v>
      </c>
      <c r="I104">
        <v>198</v>
      </c>
      <c r="J104">
        <v>0</v>
      </c>
      <c r="K104">
        <v>300</v>
      </c>
      <c r="P104" t="s">
        <v>274</v>
      </c>
      <c r="Q104" s="1" t="s">
        <v>466</v>
      </c>
      <c r="R104" s="1" t="s">
        <v>465</v>
      </c>
      <c r="S104" t="s">
        <v>429</v>
      </c>
    </row>
    <row r="105" spans="1:19" x14ac:dyDescent="0.25">
      <c r="A105" t="str">
        <f t="shared" si="3"/>
        <v>211</v>
      </c>
      <c r="B105" t="str">
        <f t="shared" si="4"/>
        <v>01</v>
      </c>
      <c r="C105" t="str">
        <f t="shared" si="5"/>
        <v>D</v>
      </c>
      <c r="D105">
        <v>25</v>
      </c>
      <c r="E105" t="s">
        <v>200</v>
      </c>
      <c r="F105" t="s">
        <v>201</v>
      </c>
      <c r="G105">
        <v>848</v>
      </c>
      <c r="H105">
        <v>392</v>
      </c>
      <c r="I105">
        <v>185</v>
      </c>
      <c r="J105">
        <v>1</v>
      </c>
      <c r="K105">
        <v>206</v>
      </c>
      <c r="P105" t="s">
        <v>278</v>
      </c>
      <c r="Q105" s="1" t="s">
        <v>467</v>
      </c>
      <c r="R105" s="1" t="s">
        <v>465</v>
      </c>
      <c r="S105" t="s">
        <v>423</v>
      </c>
    </row>
    <row r="106" spans="1:19" x14ac:dyDescent="0.25">
      <c r="A106" t="str">
        <f t="shared" si="3"/>
        <v>211</v>
      </c>
      <c r="B106" t="str">
        <f t="shared" si="4"/>
        <v>01</v>
      </c>
      <c r="C106" t="str">
        <f t="shared" si="5"/>
        <v>E</v>
      </c>
      <c r="D106">
        <v>25</v>
      </c>
      <c r="E106" t="s">
        <v>202</v>
      </c>
      <c r="F106" t="s">
        <v>203</v>
      </c>
      <c r="G106">
        <v>1139</v>
      </c>
      <c r="H106">
        <v>489</v>
      </c>
      <c r="I106">
        <v>250</v>
      </c>
      <c r="J106">
        <v>0</v>
      </c>
      <c r="K106">
        <v>239</v>
      </c>
      <c r="P106" t="s">
        <v>322</v>
      </c>
      <c r="Q106" s="1" t="s">
        <v>468</v>
      </c>
      <c r="R106" s="1" t="s">
        <v>462</v>
      </c>
      <c r="S106" t="s">
        <v>423</v>
      </c>
    </row>
    <row r="107" spans="1:19" x14ac:dyDescent="0.25">
      <c r="A107" t="str">
        <f t="shared" si="3"/>
        <v>211</v>
      </c>
      <c r="B107" t="str">
        <f t="shared" si="4"/>
        <v>01</v>
      </c>
      <c r="C107" t="str">
        <f t="shared" si="5"/>
        <v>F</v>
      </c>
      <c r="D107">
        <v>25</v>
      </c>
      <c r="E107" t="s">
        <v>204</v>
      </c>
      <c r="F107" t="s">
        <v>205</v>
      </c>
      <c r="G107">
        <v>1220</v>
      </c>
      <c r="H107">
        <v>411</v>
      </c>
      <c r="I107">
        <v>151</v>
      </c>
      <c r="J107">
        <v>2</v>
      </c>
      <c r="K107">
        <v>256</v>
      </c>
      <c r="P107" t="s">
        <v>324</v>
      </c>
      <c r="Q107" s="1" t="s">
        <v>468</v>
      </c>
      <c r="R107" s="1" t="s">
        <v>462</v>
      </c>
      <c r="S107" t="s">
        <v>424</v>
      </c>
    </row>
    <row r="108" spans="1:19" x14ac:dyDescent="0.25">
      <c r="A108" t="str">
        <f t="shared" si="3"/>
        <v>211</v>
      </c>
      <c r="B108" t="str">
        <f t="shared" si="4"/>
        <v>01</v>
      </c>
      <c r="C108" t="str">
        <f t="shared" si="5"/>
        <v>G</v>
      </c>
      <c r="D108">
        <v>25</v>
      </c>
      <c r="E108" t="s">
        <v>206</v>
      </c>
      <c r="F108" t="s">
        <v>207</v>
      </c>
      <c r="G108">
        <v>981</v>
      </c>
      <c r="H108">
        <v>453</v>
      </c>
      <c r="I108">
        <v>205</v>
      </c>
      <c r="J108">
        <v>0</v>
      </c>
      <c r="K108">
        <v>248</v>
      </c>
      <c r="P108" t="s">
        <v>326</v>
      </c>
      <c r="Q108" s="1" t="s">
        <v>468</v>
      </c>
      <c r="R108" s="1" t="s">
        <v>462</v>
      </c>
      <c r="S108" t="s">
        <v>427</v>
      </c>
    </row>
    <row r="109" spans="1:19" x14ac:dyDescent="0.25">
      <c r="A109" t="str">
        <f t="shared" si="3"/>
        <v>211</v>
      </c>
      <c r="B109" t="str">
        <f t="shared" si="4"/>
        <v>01</v>
      </c>
      <c r="C109" t="str">
        <f t="shared" si="5"/>
        <v>H</v>
      </c>
      <c r="D109">
        <v>25</v>
      </c>
      <c r="E109" t="s">
        <v>208</v>
      </c>
      <c r="F109" t="s">
        <v>209</v>
      </c>
      <c r="G109">
        <v>701</v>
      </c>
      <c r="H109">
        <v>291</v>
      </c>
      <c r="I109">
        <v>136</v>
      </c>
      <c r="J109">
        <v>2</v>
      </c>
      <c r="K109">
        <v>152</v>
      </c>
      <c r="P109" t="s">
        <v>328</v>
      </c>
      <c r="Q109" s="1" t="s">
        <v>468</v>
      </c>
      <c r="R109" s="1" t="s">
        <v>462</v>
      </c>
      <c r="S109" t="s">
        <v>425</v>
      </c>
    </row>
    <row r="110" spans="1:19" x14ac:dyDescent="0.25">
      <c r="A110" t="str">
        <f t="shared" si="3"/>
        <v>211</v>
      </c>
      <c r="B110" t="str">
        <f t="shared" si="4"/>
        <v>02</v>
      </c>
      <c r="C110" t="str">
        <f t="shared" si="5"/>
        <v>A</v>
      </c>
      <c r="D110">
        <v>25</v>
      </c>
      <c r="E110" t="s">
        <v>210</v>
      </c>
      <c r="F110" t="s">
        <v>211</v>
      </c>
      <c r="G110">
        <v>741</v>
      </c>
      <c r="H110">
        <v>384</v>
      </c>
      <c r="I110">
        <v>161</v>
      </c>
      <c r="J110">
        <v>2</v>
      </c>
      <c r="K110">
        <v>221</v>
      </c>
      <c r="P110" t="s">
        <v>330</v>
      </c>
      <c r="Q110" s="1" t="s">
        <v>468</v>
      </c>
      <c r="R110" s="1" t="s">
        <v>462</v>
      </c>
      <c r="S110" t="s">
        <v>426</v>
      </c>
    </row>
    <row r="111" spans="1:19" x14ac:dyDescent="0.25">
      <c r="A111" t="str">
        <f t="shared" si="3"/>
        <v>211</v>
      </c>
      <c r="B111" t="str">
        <f t="shared" si="4"/>
        <v>02</v>
      </c>
      <c r="C111" t="str">
        <f t="shared" si="5"/>
        <v>B</v>
      </c>
      <c r="D111">
        <v>25</v>
      </c>
      <c r="E111" t="s">
        <v>212</v>
      </c>
      <c r="F111" t="s">
        <v>213</v>
      </c>
      <c r="G111">
        <v>579</v>
      </c>
      <c r="H111">
        <v>218</v>
      </c>
      <c r="I111">
        <v>84</v>
      </c>
      <c r="J111">
        <v>3</v>
      </c>
      <c r="K111">
        <v>130</v>
      </c>
      <c r="P111" t="s">
        <v>332</v>
      </c>
      <c r="Q111" s="1" t="s">
        <v>468</v>
      </c>
      <c r="R111" s="1" t="s">
        <v>463</v>
      </c>
      <c r="S111" t="s">
        <v>423</v>
      </c>
    </row>
    <row r="112" spans="1:19" x14ac:dyDescent="0.25">
      <c r="A112" t="str">
        <f t="shared" si="3"/>
        <v>211</v>
      </c>
      <c r="B112" t="str">
        <f t="shared" si="4"/>
        <v>02</v>
      </c>
      <c r="C112" t="str">
        <f t="shared" si="5"/>
        <v>C</v>
      </c>
      <c r="D112">
        <v>25</v>
      </c>
      <c r="E112" t="s">
        <v>214</v>
      </c>
      <c r="F112" t="s">
        <v>215</v>
      </c>
      <c r="G112">
        <v>535</v>
      </c>
      <c r="H112">
        <v>229</v>
      </c>
      <c r="I112">
        <v>81</v>
      </c>
      <c r="J112">
        <v>1</v>
      </c>
      <c r="K112">
        <v>147</v>
      </c>
      <c r="P112" t="s">
        <v>334</v>
      </c>
      <c r="Q112" s="1" t="s">
        <v>468</v>
      </c>
      <c r="R112" s="1" t="s">
        <v>463</v>
      </c>
      <c r="S112" t="s">
        <v>424</v>
      </c>
    </row>
    <row r="113" spans="1:19" x14ac:dyDescent="0.25">
      <c r="A113" t="str">
        <f t="shared" si="3"/>
        <v>211</v>
      </c>
      <c r="B113" t="str">
        <f t="shared" si="4"/>
        <v>02</v>
      </c>
      <c r="C113" t="str">
        <f t="shared" si="5"/>
        <v>D</v>
      </c>
      <c r="D113">
        <v>25</v>
      </c>
      <c r="E113" t="s">
        <v>216</v>
      </c>
      <c r="F113" t="s">
        <v>217</v>
      </c>
      <c r="G113">
        <v>1007</v>
      </c>
      <c r="H113">
        <v>396</v>
      </c>
      <c r="I113">
        <v>172</v>
      </c>
      <c r="J113">
        <v>0</v>
      </c>
      <c r="K113">
        <v>224</v>
      </c>
      <c r="P113" t="s">
        <v>336</v>
      </c>
      <c r="Q113" s="1" t="s">
        <v>468</v>
      </c>
      <c r="R113" s="1" t="s">
        <v>463</v>
      </c>
      <c r="S113" t="s">
        <v>427</v>
      </c>
    </row>
    <row r="114" spans="1:19" x14ac:dyDescent="0.25">
      <c r="A114" t="str">
        <f t="shared" si="3"/>
        <v>211</v>
      </c>
      <c r="B114" t="str">
        <f t="shared" si="4"/>
        <v>02</v>
      </c>
      <c r="C114" t="str">
        <f t="shared" si="5"/>
        <v>E</v>
      </c>
      <c r="D114">
        <v>25</v>
      </c>
      <c r="E114" t="s">
        <v>218</v>
      </c>
      <c r="F114" t="s">
        <v>219</v>
      </c>
      <c r="G114">
        <v>1064</v>
      </c>
      <c r="H114">
        <v>369</v>
      </c>
      <c r="I114">
        <v>157</v>
      </c>
      <c r="J114">
        <v>2</v>
      </c>
      <c r="K114">
        <v>210</v>
      </c>
      <c r="P114" t="s">
        <v>338</v>
      </c>
      <c r="Q114" s="1" t="s">
        <v>468</v>
      </c>
      <c r="R114" s="1" t="s">
        <v>463</v>
      </c>
      <c r="S114" t="s">
        <v>425</v>
      </c>
    </row>
    <row r="115" spans="1:19" x14ac:dyDescent="0.25">
      <c r="A115" t="str">
        <f t="shared" si="3"/>
        <v>211</v>
      </c>
      <c r="B115" t="str">
        <f t="shared" si="4"/>
        <v>02</v>
      </c>
      <c r="C115" t="str">
        <f t="shared" si="5"/>
        <v>F</v>
      </c>
      <c r="D115">
        <v>25</v>
      </c>
      <c r="E115" t="s">
        <v>220</v>
      </c>
      <c r="F115" t="s">
        <v>221</v>
      </c>
      <c r="G115">
        <v>694</v>
      </c>
      <c r="H115">
        <v>323</v>
      </c>
      <c r="I115">
        <v>145</v>
      </c>
      <c r="J115">
        <v>2</v>
      </c>
      <c r="K115">
        <v>176</v>
      </c>
      <c r="P115" t="s">
        <v>340</v>
      </c>
      <c r="Q115" s="1" t="s">
        <v>468</v>
      </c>
      <c r="R115" s="1" t="s">
        <v>463</v>
      </c>
      <c r="S115" t="s">
        <v>426</v>
      </c>
    </row>
    <row r="116" spans="1:19" x14ac:dyDescent="0.25">
      <c r="A116" t="str">
        <f t="shared" si="3"/>
        <v>211</v>
      </c>
      <c r="B116" t="str">
        <f t="shared" si="4"/>
        <v>02</v>
      </c>
      <c r="C116" t="str">
        <f t="shared" si="5"/>
        <v>G</v>
      </c>
      <c r="D116">
        <v>25</v>
      </c>
      <c r="E116" t="s">
        <v>222</v>
      </c>
      <c r="F116" t="s">
        <v>223</v>
      </c>
      <c r="G116">
        <v>963</v>
      </c>
      <c r="H116">
        <v>411</v>
      </c>
      <c r="I116">
        <v>191</v>
      </c>
      <c r="J116">
        <v>0</v>
      </c>
      <c r="K116">
        <v>220</v>
      </c>
      <c r="P116" t="s">
        <v>342</v>
      </c>
      <c r="Q116" s="1" t="s">
        <v>468</v>
      </c>
      <c r="R116" s="1" t="s">
        <v>463</v>
      </c>
      <c r="S116" t="s">
        <v>428</v>
      </c>
    </row>
    <row r="117" spans="1:19" x14ac:dyDescent="0.25">
      <c r="A117" t="str">
        <f t="shared" si="3"/>
        <v>211</v>
      </c>
      <c r="B117" t="str">
        <f t="shared" si="4"/>
        <v>02</v>
      </c>
      <c r="C117" t="str">
        <f t="shared" si="5"/>
        <v>H</v>
      </c>
      <c r="D117">
        <v>25</v>
      </c>
      <c r="E117" t="s">
        <v>224</v>
      </c>
      <c r="F117" t="s">
        <v>225</v>
      </c>
      <c r="G117">
        <v>704</v>
      </c>
      <c r="H117">
        <v>227</v>
      </c>
      <c r="I117">
        <v>92</v>
      </c>
      <c r="J117">
        <v>1</v>
      </c>
      <c r="K117">
        <v>134</v>
      </c>
      <c r="P117" t="s">
        <v>346</v>
      </c>
      <c r="Q117" s="1" t="s">
        <v>468</v>
      </c>
      <c r="R117" s="1" t="s">
        <v>464</v>
      </c>
      <c r="S117" t="s">
        <v>423</v>
      </c>
    </row>
    <row r="118" spans="1:19" x14ac:dyDescent="0.25">
      <c r="A118" t="str">
        <f t="shared" si="3"/>
        <v>211</v>
      </c>
      <c r="B118" t="str">
        <f t="shared" si="4"/>
        <v>02</v>
      </c>
      <c r="C118" t="str">
        <f t="shared" si="5"/>
        <v>I</v>
      </c>
      <c r="D118">
        <v>25</v>
      </c>
      <c r="E118" t="s">
        <v>226</v>
      </c>
      <c r="F118" t="s">
        <v>227</v>
      </c>
      <c r="G118">
        <v>843</v>
      </c>
      <c r="H118">
        <v>349</v>
      </c>
      <c r="I118">
        <v>173</v>
      </c>
      <c r="J118">
        <v>1</v>
      </c>
      <c r="K118">
        <v>175</v>
      </c>
      <c r="P118" t="s">
        <v>348</v>
      </c>
      <c r="Q118" s="1" t="s">
        <v>468</v>
      </c>
      <c r="R118" s="1" t="s">
        <v>464</v>
      </c>
      <c r="S118" t="s">
        <v>424</v>
      </c>
    </row>
    <row r="119" spans="1:19" x14ac:dyDescent="0.25">
      <c r="A119" t="str">
        <f t="shared" si="3"/>
        <v>211</v>
      </c>
      <c r="B119" t="str">
        <f t="shared" si="4"/>
        <v>02</v>
      </c>
      <c r="C119" t="str">
        <f t="shared" si="5"/>
        <v>J</v>
      </c>
      <c r="D119">
        <v>25</v>
      </c>
      <c r="E119" t="s">
        <v>228</v>
      </c>
      <c r="F119" t="s">
        <v>229</v>
      </c>
      <c r="G119">
        <v>1093</v>
      </c>
      <c r="H119">
        <v>464</v>
      </c>
      <c r="I119">
        <v>220</v>
      </c>
      <c r="J119">
        <v>1</v>
      </c>
      <c r="K119">
        <v>242</v>
      </c>
      <c r="P119" t="s">
        <v>350</v>
      </c>
      <c r="Q119" s="1" t="s">
        <v>468</v>
      </c>
      <c r="R119" s="1" t="s">
        <v>464</v>
      </c>
      <c r="S119" t="s">
        <v>427</v>
      </c>
    </row>
    <row r="120" spans="1:19" x14ac:dyDescent="0.25">
      <c r="A120" t="str">
        <f t="shared" si="3"/>
        <v>211</v>
      </c>
      <c r="B120" t="str">
        <f t="shared" si="4"/>
        <v>03</v>
      </c>
      <c r="C120" t="str">
        <f t="shared" si="5"/>
        <v>A</v>
      </c>
      <c r="D120">
        <v>25</v>
      </c>
      <c r="E120" t="s">
        <v>230</v>
      </c>
      <c r="F120" t="s">
        <v>231</v>
      </c>
      <c r="G120">
        <v>1397</v>
      </c>
      <c r="H120">
        <v>646</v>
      </c>
      <c r="I120">
        <v>322</v>
      </c>
      <c r="J120">
        <v>1</v>
      </c>
      <c r="K120">
        <v>323</v>
      </c>
      <c r="P120" t="s">
        <v>354</v>
      </c>
      <c r="Q120" s="1" t="s">
        <v>468</v>
      </c>
      <c r="R120" s="1" t="s">
        <v>465</v>
      </c>
      <c r="S120" t="s">
        <v>423</v>
      </c>
    </row>
    <row r="121" spans="1:19" x14ac:dyDescent="0.25">
      <c r="A121" t="str">
        <f t="shared" si="3"/>
        <v>211</v>
      </c>
      <c r="B121" t="str">
        <f t="shared" si="4"/>
        <v>03</v>
      </c>
      <c r="C121" t="str">
        <f t="shared" si="5"/>
        <v>B</v>
      </c>
      <c r="D121">
        <v>25</v>
      </c>
      <c r="E121" t="s">
        <v>232</v>
      </c>
      <c r="F121" t="s">
        <v>233</v>
      </c>
      <c r="G121">
        <v>1413</v>
      </c>
      <c r="H121">
        <v>593</v>
      </c>
      <c r="I121">
        <v>260</v>
      </c>
      <c r="J121">
        <v>1</v>
      </c>
      <c r="K121">
        <v>332</v>
      </c>
      <c r="P121" t="s">
        <v>356</v>
      </c>
      <c r="Q121" s="1" t="s">
        <v>468</v>
      </c>
      <c r="R121" s="1" t="s">
        <v>465</v>
      </c>
      <c r="S121" t="s">
        <v>424</v>
      </c>
    </row>
    <row r="122" spans="1:19" x14ac:dyDescent="0.25">
      <c r="A122" t="str">
        <f t="shared" si="3"/>
        <v>211</v>
      </c>
      <c r="B122" t="str">
        <f t="shared" si="4"/>
        <v>03</v>
      </c>
      <c r="C122" t="str">
        <f t="shared" si="5"/>
        <v>C</v>
      </c>
      <c r="D122">
        <v>25</v>
      </c>
      <c r="E122" t="s">
        <v>234</v>
      </c>
      <c r="F122" t="s">
        <v>235</v>
      </c>
      <c r="G122">
        <v>1263</v>
      </c>
      <c r="H122">
        <v>498</v>
      </c>
      <c r="I122">
        <v>234</v>
      </c>
      <c r="J122">
        <v>2</v>
      </c>
      <c r="K122">
        <v>262</v>
      </c>
      <c r="P122" t="s">
        <v>358</v>
      </c>
      <c r="Q122" s="1" t="s">
        <v>468</v>
      </c>
      <c r="R122" s="1" t="s">
        <v>465</v>
      </c>
      <c r="S122" t="s">
        <v>427</v>
      </c>
    </row>
    <row r="123" spans="1:19" x14ac:dyDescent="0.25">
      <c r="A123" t="str">
        <f t="shared" si="3"/>
        <v>211</v>
      </c>
      <c r="B123" t="str">
        <f t="shared" si="4"/>
        <v>04</v>
      </c>
      <c r="C123" t="str">
        <f t="shared" si="5"/>
        <v>A</v>
      </c>
      <c r="D123">
        <v>25</v>
      </c>
      <c r="E123" t="s">
        <v>236</v>
      </c>
      <c r="F123" t="s">
        <v>237</v>
      </c>
      <c r="G123">
        <v>1183</v>
      </c>
      <c r="H123">
        <v>463</v>
      </c>
      <c r="I123">
        <v>192</v>
      </c>
      <c r="J123">
        <v>3</v>
      </c>
      <c r="K123">
        <v>267</v>
      </c>
      <c r="P123" t="s">
        <v>360</v>
      </c>
      <c r="Q123" s="1" t="s">
        <v>468</v>
      </c>
      <c r="R123" s="1" t="s">
        <v>469</v>
      </c>
      <c r="S123" t="s">
        <v>423</v>
      </c>
    </row>
    <row r="124" spans="1:19" x14ac:dyDescent="0.25">
      <c r="A124" t="str">
        <f t="shared" si="3"/>
        <v>211</v>
      </c>
      <c r="B124" t="str">
        <f t="shared" si="4"/>
        <v>04</v>
      </c>
      <c r="C124" t="str">
        <f t="shared" si="5"/>
        <v>B</v>
      </c>
      <c r="D124">
        <v>25</v>
      </c>
      <c r="E124" t="s">
        <v>238</v>
      </c>
      <c r="F124" t="s">
        <v>239</v>
      </c>
      <c r="G124">
        <v>655</v>
      </c>
      <c r="H124">
        <v>298</v>
      </c>
      <c r="I124">
        <v>130</v>
      </c>
      <c r="J124">
        <v>0</v>
      </c>
      <c r="K124">
        <v>168</v>
      </c>
      <c r="P124" t="s">
        <v>362</v>
      </c>
      <c r="Q124" s="1" t="s">
        <v>468</v>
      </c>
      <c r="R124" s="1" t="s">
        <v>469</v>
      </c>
      <c r="S124" t="s">
        <v>424</v>
      </c>
    </row>
    <row r="125" spans="1:19" x14ac:dyDescent="0.25">
      <c r="A125" t="str">
        <f t="shared" si="3"/>
        <v>211</v>
      </c>
      <c r="B125" t="str">
        <f t="shared" si="4"/>
        <v>04</v>
      </c>
      <c r="C125" t="str">
        <f t="shared" si="5"/>
        <v>C</v>
      </c>
      <c r="D125">
        <v>25</v>
      </c>
      <c r="E125" t="s">
        <v>240</v>
      </c>
      <c r="F125" t="s">
        <v>241</v>
      </c>
      <c r="G125">
        <v>742</v>
      </c>
      <c r="H125">
        <v>330</v>
      </c>
      <c r="I125">
        <v>127</v>
      </c>
      <c r="J125">
        <v>2</v>
      </c>
      <c r="K125">
        <v>201</v>
      </c>
      <c r="P125" t="s">
        <v>364</v>
      </c>
      <c r="Q125" s="1" t="s">
        <v>468</v>
      </c>
      <c r="R125" s="1" t="s">
        <v>469</v>
      </c>
      <c r="S125" t="s">
        <v>427</v>
      </c>
    </row>
    <row r="126" spans="1:19" x14ac:dyDescent="0.25">
      <c r="A126" t="str">
        <f t="shared" si="3"/>
        <v>211</v>
      </c>
      <c r="B126" t="str">
        <f t="shared" si="4"/>
        <v>04</v>
      </c>
      <c r="C126" t="str">
        <f t="shared" si="5"/>
        <v>D</v>
      </c>
      <c r="D126">
        <v>25</v>
      </c>
      <c r="E126" t="s">
        <v>242</v>
      </c>
      <c r="F126" t="s">
        <v>243</v>
      </c>
      <c r="G126">
        <v>1136</v>
      </c>
      <c r="H126">
        <v>519</v>
      </c>
      <c r="I126">
        <v>214</v>
      </c>
      <c r="J126">
        <v>0</v>
      </c>
      <c r="K126">
        <v>305</v>
      </c>
      <c r="P126" t="s">
        <v>366</v>
      </c>
      <c r="Q126" s="1" t="s">
        <v>468</v>
      </c>
      <c r="R126" s="1" t="s">
        <v>469</v>
      </c>
      <c r="S126" t="s">
        <v>425</v>
      </c>
    </row>
    <row r="127" spans="1:19" x14ac:dyDescent="0.25">
      <c r="A127" t="str">
        <f t="shared" si="3"/>
        <v>211</v>
      </c>
      <c r="B127" t="str">
        <f t="shared" si="4"/>
        <v>04</v>
      </c>
      <c r="C127" t="str">
        <f t="shared" si="5"/>
        <v>E</v>
      </c>
      <c r="D127">
        <v>25</v>
      </c>
      <c r="E127" t="s">
        <v>244</v>
      </c>
      <c r="F127" t="s">
        <v>245</v>
      </c>
      <c r="G127">
        <v>788</v>
      </c>
      <c r="H127">
        <v>419</v>
      </c>
      <c r="I127">
        <v>184</v>
      </c>
      <c r="J127">
        <v>2</v>
      </c>
      <c r="K127">
        <v>233</v>
      </c>
      <c r="P127" t="s">
        <v>368</v>
      </c>
      <c r="Q127" s="1" t="s">
        <v>468</v>
      </c>
      <c r="R127" s="1" t="s">
        <v>469</v>
      </c>
      <c r="S127" t="s">
        <v>426</v>
      </c>
    </row>
    <row r="128" spans="1:19" x14ac:dyDescent="0.25">
      <c r="A128" t="str">
        <f t="shared" si="3"/>
        <v>211</v>
      </c>
      <c r="B128" t="str">
        <f t="shared" si="4"/>
        <v>04</v>
      </c>
      <c r="C128" t="str">
        <f t="shared" si="5"/>
        <v>F</v>
      </c>
      <c r="D128">
        <v>25</v>
      </c>
      <c r="E128" t="s">
        <v>246</v>
      </c>
      <c r="F128" t="s">
        <v>247</v>
      </c>
      <c r="G128">
        <v>1291</v>
      </c>
      <c r="H128">
        <v>543</v>
      </c>
      <c r="I128">
        <v>231</v>
      </c>
      <c r="J128">
        <v>0</v>
      </c>
      <c r="K128">
        <v>312</v>
      </c>
      <c r="P128" t="s">
        <v>370</v>
      </c>
      <c r="Q128" s="1" t="s">
        <v>470</v>
      </c>
      <c r="R128" s="1" t="s">
        <v>462</v>
      </c>
      <c r="S128" t="s">
        <v>423</v>
      </c>
    </row>
    <row r="129" spans="1:19" x14ac:dyDescent="0.25">
      <c r="A129" t="str">
        <f t="shared" si="3"/>
        <v>121</v>
      </c>
      <c r="B129" t="str">
        <f t="shared" si="4"/>
        <v>01</v>
      </c>
      <c r="C129" t="str">
        <f t="shared" si="5"/>
        <v>A</v>
      </c>
      <c r="D129">
        <v>25</v>
      </c>
      <c r="E129" t="s">
        <v>248</v>
      </c>
      <c r="F129" t="s">
        <v>249</v>
      </c>
      <c r="G129">
        <v>1085</v>
      </c>
      <c r="H129">
        <v>316</v>
      </c>
      <c r="I129">
        <v>133</v>
      </c>
      <c r="J129">
        <v>2</v>
      </c>
      <c r="K129">
        <v>181</v>
      </c>
      <c r="P129" t="s">
        <v>372</v>
      </c>
      <c r="Q129" s="1" t="s">
        <v>470</v>
      </c>
      <c r="R129" s="1" t="s">
        <v>462</v>
      </c>
      <c r="S129" t="s">
        <v>424</v>
      </c>
    </row>
    <row r="130" spans="1:19" x14ac:dyDescent="0.25">
      <c r="A130" t="str">
        <f t="shared" si="3"/>
        <v>121</v>
      </c>
      <c r="B130" t="str">
        <f t="shared" si="4"/>
        <v>01</v>
      </c>
      <c r="C130" t="str">
        <f t="shared" si="5"/>
        <v>G</v>
      </c>
      <c r="D130">
        <v>25</v>
      </c>
      <c r="E130" t="s">
        <v>250</v>
      </c>
      <c r="F130" t="s">
        <v>251</v>
      </c>
      <c r="G130">
        <v>147</v>
      </c>
      <c r="H130">
        <v>59</v>
      </c>
      <c r="I130">
        <v>23</v>
      </c>
      <c r="J130">
        <v>0</v>
      </c>
      <c r="K130">
        <v>36</v>
      </c>
      <c r="P130" t="s">
        <v>374</v>
      </c>
      <c r="Q130" s="1" t="s">
        <v>470</v>
      </c>
      <c r="R130" s="1" t="s">
        <v>462</v>
      </c>
      <c r="S130" t="s">
        <v>427</v>
      </c>
    </row>
    <row r="131" spans="1:19" x14ac:dyDescent="0.25">
      <c r="A131" t="str">
        <f t="shared" si="3"/>
        <v>121</v>
      </c>
      <c r="B131" t="str">
        <f t="shared" si="4"/>
        <v>02</v>
      </c>
      <c r="C131" t="str">
        <f t="shared" si="5"/>
        <v>A</v>
      </c>
      <c r="D131">
        <v>25</v>
      </c>
      <c r="E131" t="s">
        <v>252</v>
      </c>
      <c r="F131" t="s">
        <v>253</v>
      </c>
      <c r="G131">
        <v>902</v>
      </c>
      <c r="H131">
        <v>389</v>
      </c>
      <c r="I131">
        <v>159</v>
      </c>
      <c r="J131">
        <v>1</v>
      </c>
      <c r="K131">
        <v>229</v>
      </c>
      <c r="P131" t="s">
        <v>376</v>
      </c>
      <c r="Q131" s="1" t="s">
        <v>470</v>
      </c>
      <c r="R131" s="1" t="s">
        <v>462</v>
      </c>
      <c r="S131" t="s">
        <v>425</v>
      </c>
    </row>
    <row r="132" spans="1:19" x14ac:dyDescent="0.25">
      <c r="A132" t="str">
        <f t="shared" si="3"/>
        <v>121</v>
      </c>
      <c r="B132" t="str">
        <f t="shared" si="4"/>
        <v>02</v>
      </c>
      <c r="C132" t="str">
        <f t="shared" si="5"/>
        <v>D</v>
      </c>
      <c r="D132">
        <v>25</v>
      </c>
      <c r="E132" t="s">
        <v>254</v>
      </c>
      <c r="F132" t="s">
        <v>255</v>
      </c>
      <c r="G132">
        <v>622</v>
      </c>
      <c r="H132">
        <v>231</v>
      </c>
      <c r="I132">
        <v>95</v>
      </c>
      <c r="J132">
        <v>1</v>
      </c>
      <c r="K132">
        <v>134</v>
      </c>
      <c r="P132" t="s">
        <v>378</v>
      </c>
      <c r="Q132" s="1" t="s">
        <v>470</v>
      </c>
      <c r="R132" s="1" t="s">
        <v>463</v>
      </c>
      <c r="S132" t="s">
        <v>423</v>
      </c>
    </row>
    <row r="133" spans="1:19" x14ac:dyDescent="0.25">
      <c r="A133" t="str">
        <f t="shared" si="3"/>
        <v>121</v>
      </c>
      <c r="B133" t="str">
        <f t="shared" si="4"/>
        <v>02</v>
      </c>
      <c r="C133" t="str">
        <f t="shared" si="5"/>
        <v>E</v>
      </c>
      <c r="D133">
        <v>25</v>
      </c>
      <c r="E133" t="s">
        <v>256</v>
      </c>
      <c r="F133" t="s">
        <v>257</v>
      </c>
      <c r="G133">
        <v>424</v>
      </c>
      <c r="H133">
        <v>194</v>
      </c>
      <c r="I133">
        <v>81</v>
      </c>
      <c r="J133">
        <v>4</v>
      </c>
      <c r="K133">
        <v>109</v>
      </c>
      <c r="P133" t="s">
        <v>380</v>
      </c>
      <c r="Q133" s="1" t="s">
        <v>470</v>
      </c>
      <c r="R133" s="1" t="s">
        <v>463</v>
      </c>
      <c r="S133" t="s">
        <v>424</v>
      </c>
    </row>
    <row r="134" spans="1:19" x14ac:dyDescent="0.25">
      <c r="A134" t="str">
        <f t="shared" ref="A134:A197" si="6">VLOOKUP($E134,$P$5:$S$204,2,FALSE)</f>
        <v>121</v>
      </c>
      <c r="B134" t="str">
        <f t="shared" ref="B134:B197" si="7">VLOOKUP($E134,$P$5:$S$204,3,FALSE)</f>
        <v>02</v>
      </c>
      <c r="C134" t="str">
        <f t="shared" ref="C134:C197" si="8">VLOOKUP($E134,$P$5:$S$204,4,FALSE)</f>
        <v>F</v>
      </c>
      <c r="D134">
        <v>25</v>
      </c>
      <c r="E134" t="s">
        <v>258</v>
      </c>
      <c r="F134" t="s">
        <v>259</v>
      </c>
      <c r="G134">
        <v>379</v>
      </c>
      <c r="H134">
        <v>211</v>
      </c>
      <c r="I134">
        <v>101</v>
      </c>
      <c r="J134">
        <v>2</v>
      </c>
      <c r="K134">
        <v>107</v>
      </c>
      <c r="P134" t="s">
        <v>382</v>
      </c>
      <c r="Q134" s="1" t="s">
        <v>470</v>
      </c>
      <c r="R134" s="1" t="s">
        <v>463</v>
      </c>
      <c r="S134" t="s">
        <v>427</v>
      </c>
    </row>
    <row r="135" spans="1:19" x14ac:dyDescent="0.25">
      <c r="A135" t="str">
        <f t="shared" si="6"/>
        <v>121</v>
      </c>
      <c r="B135" t="str">
        <f t="shared" si="7"/>
        <v>02</v>
      </c>
      <c r="C135" t="str">
        <f t="shared" si="8"/>
        <v>I</v>
      </c>
      <c r="D135">
        <v>25</v>
      </c>
      <c r="E135" t="s">
        <v>260</v>
      </c>
      <c r="F135" t="s">
        <v>261</v>
      </c>
      <c r="G135">
        <v>59</v>
      </c>
      <c r="H135">
        <v>18</v>
      </c>
      <c r="I135">
        <v>8</v>
      </c>
      <c r="J135">
        <v>0</v>
      </c>
      <c r="K135">
        <v>10</v>
      </c>
      <c r="P135" t="s">
        <v>384</v>
      </c>
      <c r="Q135" s="1" t="s">
        <v>470</v>
      </c>
      <c r="R135" s="1" t="s">
        <v>464</v>
      </c>
      <c r="S135" t="s">
        <v>423</v>
      </c>
    </row>
    <row r="136" spans="1:19" x14ac:dyDescent="0.25">
      <c r="A136" t="str">
        <f t="shared" si="6"/>
        <v>121</v>
      </c>
      <c r="B136" t="str">
        <f t="shared" si="7"/>
        <v>03</v>
      </c>
      <c r="C136" t="str">
        <f t="shared" si="8"/>
        <v>B</v>
      </c>
      <c r="D136">
        <v>25</v>
      </c>
      <c r="E136" t="s">
        <v>262</v>
      </c>
      <c r="F136" t="s">
        <v>263</v>
      </c>
      <c r="G136">
        <v>750</v>
      </c>
      <c r="H136">
        <v>294</v>
      </c>
      <c r="I136">
        <v>138</v>
      </c>
      <c r="J136">
        <v>2</v>
      </c>
      <c r="K136">
        <v>154</v>
      </c>
      <c r="P136" t="s">
        <v>386</v>
      </c>
      <c r="Q136" s="1" t="s">
        <v>470</v>
      </c>
      <c r="R136" s="1" t="s">
        <v>464</v>
      </c>
      <c r="S136" t="s">
        <v>424</v>
      </c>
    </row>
    <row r="137" spans="1:19" x14ac:dyDescent="0.25">
      <c r="A137" t="str">
        <f t="shared" si="6"/>
        <v>121</v>
      </c>
      <c r="B137" t="str">
        <f t="shared" si="7"/>
        <v>03</v>
      </c>
      <c r="C137" t="str">
        <f t="shared" si="8"/>
        <v>E</v>
      </c>
      <c r="D137">
        <v>25</v>
      </c>
      <c r="E137" t="s">
        <v>264</v>
      </c>
      <c r="F137" t="s">
        <v>265</v>
      </c>
      <c r="G137">
        <v>973</v>
      </c>
      <c r="H137">
        <v>408</v>
      </c>
      <c r="I137">
        <v>198</v>
      </c>
      <c r="J137">
        <v>1</v>
      </c>
      <c r="K137">
        <v>208</v>
      </c>
      <c r="P137" t="s">
        <v>390</v>
      </c>
      <c r="Q137" s="1" t="s">
        <v>470</v>
      </c>
      <c r="R137" s="1" t="s">
        <v>465</v>
      </c>
      <c r="S137" t="s">
        <v>423</v>
      </c>
    </row>
    <row r="138" spans="1:19" x14ac:dyDescent="0.25">
      <c r="A138" t="str">
        <f t="shared" si="6"/>
        <v>121</v>
      </c>
      <c r="B138" t="str">
        <f t="shared" si="7"/>
        <v>04</v>
      </c>
      <c r="C138" t="str">
        <f t="shared" si="8"/>
        <v>A</v>
      </c>
      <c r="D138">
        <v>25</v>
      </c>
      <c r="E138" t="s">
        <v>266</v>
      </c>
      <c r="F138" t="s">
        <v>267</v>
      </c>
      <c r="G138">
        <v>129</v>
      </c>
      <c r="H138">
        <v>53</v>
      </c>
      <c r="I138">
        <v>19</v>
      </c>
      <c r="J138">
        <v>0</v>
      </c>
      <c r="K138">
        <v>34</v>
      </c>
      <c r="P138" t="s">
        <v>392</v>
      </c>
      <c r="Q138" s="1" t="s">
        <v>470</v>
      </c>
      <c r="R138" s="1" t="s">
        <v>465</v>
      </c>
      <c r="S138" t="s">
        <v>424</v>
      </c>
    </row>
    <row r="139" spans="1:19" x14ac:dyDescent="0.25">
      <c r="A139" t="str">
        <f t="shared" si="6"/>
        <v>121</v>
      </c>
      <c r="B139" t="str">
        <f t="shared" si="7"/>
        <v>04</v>
      </c>
      <c r="C139" t="str">
        <f t="shared" si="8"/>
        <v>B</v>
      </c>
      <c r="D139">
        <v>25</v>
      </c>
      <c r="E139" t="s">
        <v>268</v>
      </c>
      <c r="F139" t="s">
        <v>269</v>
      </c>
      <c r="G139">
        <v>665</v>
      </c>
      <c r="H139">
        <v>266</v>
      </c>
      <c r="I139">
        <v>88</v>
      </c>
      <c r="J139">
        <v>0</v>
      </c>
      <c r="K139">
        <v>178</v>
      </c>
      <c r="P139" t="s">
        <v>394</v>
      </c>
      <c r="Q139" s="1" t="s">
        <v>470</v>
      </c>
      <c r="R139" s="1" t="s">
        <v>465</v>
      </c>
      <c r="S139" t="s">
        <v>427</v>
      </c>
    </row>
    <row r="140" spans="1:19" x14ac:dyDescent="0.25">
      <c r="A140" t="str">
        <f t="shared" si="6"/>
        <v>121</v>
      </c>
      <c r="B140" t="str">
        <f t="shared" si="7"/>
        <v>04</v>
      </c>
      <c r="C140" t="str">
        <f t="shared" si="8"/>
        <v>D</v>
      </c>
      <c r="D140">
        <v>25</v>
      </c>
      <c r="E140" t="s">
        <v>270</v>
      </c>
      <c r="F140" t="s">
        <v>271</v>
      </c>
      <c r="G140">
        <v>886</v>
      </c>
      <c r="H140">
        <v>497</v>
      </c>
      <c r="I140">
        <v>202</v>
      </c>
      <c r="J140">
        <v>4</v>
      </c>
      <c r="K140">
        <v>290</v>
      </c>
      <c r="P140" t="s">
        <v>396</v>
      </c>
      <c r="Q140" s="1" t="s">
        <v>470</v>
      </c>
      <c r="R140" s="1" t="s">
        <v>465</v>
      </c>
      <c r="S140" t="s">
        <v>425</v>
      </c>
    </row>
    <row r="141" spans="1:19" x14ac:dyDescent="0.25">
      <c r="A141" t="str">
        <f t="shared" si="6"/>
        <v>121</v>
      </c>
      <c r="B141" t="str">
        <f t="shared" si="7"/>
        <v>04</v>
      </c>
      <c r="C141" t="str">
        <f t="shared" si="8"/>
        <v>F</v>
      </c>
      <c r="D141">
        <v>25</v>
      </c>
      <c r="E141" t="s">
        <v>272</v>
      </c>
      <c r="F141" t="s">
        <v>273</v>
      </c>
      <c r="G141">
        <v>703</v>
      </c>
      <c r="H141">
        <v>353</v>
      </c>
      <c r="I141">
        <v>124</v>
      </c>
      <c r="J141">
        <v>2</v>
      </c>
      <c r="K141">
        <v>227</v>
      </c>
      <c r="P141" t="s">
        <v>186</v>
      </c>
      <c r="Q141" s="1" t="s">
        <v>471</v>
      </c>
      <c r="R141" s="1" t="s">
        <v>431</v>
      </c>
      <c r="S141" t="s">
        <v>423</v>
      </c>
    </row>
    <row r="142" spans="1:19" x14ac:dyDescent="0.25">
      <c r="A142" t="str">
        <f t="shared" si="6"/>
        <v>121</v>
      </c>
      <c r="B142" t="str">
        <f t="shared" si="7"/>
        <v>04</v>
      </c>
      <c r="C142" t="str">
        <f t="shared" si="8"/>
        <v>G</v>
      </c>
      <c r="D142">
        <v>25</v>
      </c>
      <c r="E142" t="s">
        <v>274</v>
      </c>
      <c r="F142" t="s">
        <v>275</v>
      </c>
      <c r="G142">
        <v>940</v>
      </c>
      <c r="H142">
        <v>473</v>
      </c>
      <c r="I142">
        <v>190</v>
      </c>
      <c r="J142">
        <v>2</v>
      </c>
      <c r="K142">
        <v>281</v>
      </c>
      <c r="P142" t="s">
        <v>188</v>
      </c>
      <c r="Q142" s="1" t="s">
        <v>471</v>
      </c>
      <c r="R142" s="1" t="s">
        <v>431</v>
      </c>
      <c r="S142" t="s">
        <v>424</v>
      </c>
    </row>
    <row r="143" spans="1:19" x14ac:dyDescent="0.25">
      <c r="A143" t="str">
        <f t="shared" si="6"/>
        <v>131</v>
      </c>
      <c r="B143" t="str">
        <f t="shared" si="7"/>
        <v>02</v>
      </c>
      <c r="C143" t="str">
        <f t="shared" si="8"/>
        <v>E</v>
      </c>
      <c r="D143">
        <v>25</v>
      </c>
      <c r="E143" t="s">
        <v>276</v>
      </c>
      <c r="F143" t="s">
        <v>277</v>
      </c>
      <c r="G143">
        <v>962</v>
      </c>
      <c r="H143">
        <v>307</v>
      </c>
      <c r="I143">
        <v>73</v>
      </c>
      <c r="J143">
        <v>0</v>
      </c>
      <c r="K143">
        <v>234</v>
      </c>
      <c r="P143" t="s">
        <v>190</v>
      </c>
      <c r="Q143" s="1" t="s">
        <v>471</v>
      </c>
      <c r="R143" s="1" t="s">
        <v>431</v>
      </c>
      <c r="S143" t="s">
        <v>425</v>
      </c>
    </row>
    <row r="144" spans="1:19" x14ac:dyDescent="0.25">
      <c r="A144" t="str">
        <f t="shared" si="6"/>
        <v>131</v>
      </c>
      <c r="B144" t="str">
        <f t="shared" si="7"/>
        <v>04</v>
      </c>
      <c r="C144" t="str">
        <f t="shared" si="8"/>
        <v>A</v>
      </c>
      <c r="D144">
        <v>25</v>
      </c>
      <c r="E144" t="s">
        <v>278</v>
      </c>
      <c r="F144" t="s">
        <v>279</v>
      </c>
      <c r="G144">
        <v>21</v>
      </c>
      <c r="H144">
        <v>5</v>
      </c>
      <c r="I144">
        <v>4</v>
      </c>
      <c r="J144">
        <v>0</v>
      </c>
      <c r="K144">
        <v>1</v>
      </c>
      <c r="P144" t="s">
        <v>192</v>
      </c>
      <c r="Q144" s="1" t="s">
        <v>472</v>
      </c>
      <c r="R144" s="1" t="s">
        <v>431</v>
      </c>
      <c r="S144" t="s">
        <v>424</v>
      </c>
    </row>
    <row r="145" spans="1:19" x14ac:dyDescent="0.25">
      <c r="A145" t="str">
        <f t="shared" si="6"/>
        <v>100</v>
      </c>
      <c r="B145" t="str">
        <f t="shared" si="7"/>
        <v>NULL</v>
      </c>
      <c r="C145" t="str">
        <f t="shared" si="8"/>
        <v>A</v>
      </c>
      <c r="D145">
        <v>25</v>
      </c>
      <c r="E145" t="s">
        <v>280</v>
      </c>
      <c r="F145" t="s">
        <v>281</v>
      </c>
      <c r="G145">
        <v>975</v>
      </c>
      <c r="H145">
        <v>440</v>
      </c>
      <c r="I145">
        <v>232</v>
      </c>
      <c r="J145">
        <v>1</v>
      </c>
      <c r="K145">
        <v>207</v>
      </c>
      <c r="P145" t="s">
        <v>280</v>
      </c>
      <c r="Q145" s="1" t="s">
        <v>473</v>
      </c>
      <c r="R145" s="1" t="s">
        <v>431</v>
      </c>
      <c r="S145" t="s">
        <v>423</v>
      </c>
    </row>
    <row r="146" spans="1:19" x14ac:dyDescent="0.25">
      <c r="A146" t="str">
        <f t="shared" si="6"/>
        <v>100</v>
      </c>
      <c r="B146" t="str">
        <f t="shared" si="7"/>
        <v>NULL</v>
      </c>
      <c r="C146" t="str">
        <f t="shared" si="8"/>
        <v>B</v>
      </c>
      <c r="D146">
        <v>25</v>
      </c>
      <c r="E146" t="s">
        <v>282</v>
      </c>
      <c r="F146" t="s">
        <v>283</v>
      </c>
      <c r="G146">
        <v>899</v>
      </c>
      <c r="H146">
        <v>373</v>
      </c>
      <c r="I146">
        <v>229</v>
      </c>
      <c r="J146">
        <v>3</v>
      </c>
      <c r="K146">
        <v>141</v>
      </c>
      <c r="P146" t="s">
        <v>282</v>
      </c>
      <c r="Q146" s="1" t="s">
        <v>473</v>
      </c>
      <c r="R146" s="1" t="s">
        <v>431</v>
      </c>
      <c r="S146" t="s">
        <v>424</v>
      </c>
    </row>
    <row r="147" spans="1:19" x14ac:dyDescent="0.25">
      <c r="A147" t="str">
        <f t="shared" si="6"/>
        <v>100</v>
      </c>
      <c r="B147" t="str">
        <f t="shared" si="7"/>
        <v>NULL</v>
      </c>
      <c r="C147" t="str">
        <f t="shared" si="8"/>
        <v>C</v>
      </c>
      <c r="D147">
        <v>25</v>
      </c>
      <c r="E147" t="s">
        <v>284</v>
      </c>
      <c r="F147" t="s">
        <v>285</v>
      </c>
      <c r="G147">
        <v>1084</v>
      </c>
      <c r="H147">
        <v>445</v>
      </c>
      <c r="I147">
        <v>220</v>
      </c>
      <c r="J147">
        <v>2</v>
      </c>
      <c r="K147">
        <v>221</v>
      </c>
      <c r="P147" t="s">
        <v>284</v>
      </c>
      <c r="Q147" s="1" t="s">
        <v>473</v>
      </c>
      <c r="R147" s="1" t="s">
        <v>431</v>
      </c>
      <c r="S147" t="s">
        <v>427</v>
      </c>
    </row>
    <row r="148" spans="1:19" x14ac:dyDescent="0.25">
      <c r="A148" t="str">
        <f t="shared" si="6"/>
        <v>100</v>
      </c>
      <c r="B148" t="str">
        <f t="shared" si="7"/>
        <v>NULL</v>
      </c>
      <c r="C148" t="str">
        <f t="shared" si="8"/>
        <v>E</v>
      </c>
      <c r="D148">
        <v>25</v>
      </c>
      <c r="E148" t="s">
        <v>286</v>
      </c>
      <c r="F148" t="s">
        <v>287</v>
      </c>
      <c r="G148">
        <v>0</v>
      </c>
      <c r="H148">
        <v>2</v>
      </c>
      <c r="I148">
        <v>1</v>
      </c>
      <c r="J148">
        <v>0</v>
      </c>
      <c r="K148">
        <v>1</v>
      </c>
      <c r="P148" t="s">
        <v>288</v>
      </c>
      <c r="Q148" s="1" t="s">
        <v>474</v>
      </c>
      <c r="R148" s="1" t="s">
        <v>431</v>
      </c>
      <c r="S148" t="s">
        <v>423</v>
      </c>
    </row>
    <row r="149" spans="1:19" x14ac:dyDescent="0.25">
      <c r="A149" t="str">
        <f t="shared" si="6"/>
        <v>120</v>
      </c>
      <c r="B149" t="str">
        <f t="shared" si="7"/>
        <v>NULL</v>
      </c>
      <c r="C149" t="str">
        <f t="shared" si="8"/>
        <v>A</v>
      </c>
      <c r="D149">
        <v>25</v>
      </c>
      <c r="E149" t="s">
        <v>288</v>
      </c>
      <c r="F149" t="s">
        <v>289</v>
      </c>
      <c r="G149">
        <v>0</v>
      </c>
      <c r="H149">
        <v>0</v>
      </c>
      <c r="I149">
        <v>0</v>
      </c>
      <c r="J149">
        <v>0</v>
      </c>
      <c r="K149">
        <v>0</v>
      </c>
      <c r="P149" t="s">
        <v>302</v>
      </c>
      <c r="Q149" s="1" t="s">
        <v>475</v>
      </c>
      <c r="R149" s="1" t="s">
        <v>431</v>
      </c>
      <c r="S149" t="s">
        <v>423</v>
      </c>
    </row>
    <row r="150" spans="1:19" x14ac:dyDescent="0.25">
      <c r="A150" t="str">
        <f t="shared" si="6"/>
        <v>151</v>
      </c>
      <c r="B150" t="str">
        <f t="shared" si="7"/>
        <v>NULL</v>
      </c>
      <c r="C150" t="str">
        <f t="shared" si="8"/>
        <v>A</v>
      </c>
      <c r="D150">
        <v>25</v>
      </c>
      <c r="E150" t="s">
        <v>290</v>
      </c>
      <c r="F150" t="s">
        <v>291</v>
      </c>
      <c r="G150">
        <v>1010</v>
      </c>
      <c r="H150">
        <v>384</v>
      </c>
      <c r="I150">
        <v>140</v>
      </c>
      <c r="J150">
        <v>0</v>
      </c>
      <c r="K150">
        <v>243</v>
      </c>
      <c r="P150" t="s">
        <v>304</v>
      </c>
      <c r="Q150" s="1" t="s">
        <v>475</v>
      </c>
      <c r="R150" s="1" t="s">
        <v>431</v>
      </c>
      <c r="S150" t="s">
        <v>424</v>
      </c>
    </row>
    <row r="151" spans="1:19" x14ac:dyDescent="0.25">
      <c r="A151" t="str">
        <f t="shared" si="6"/>
        <v>151</v>
      </c>
      <c r="B151" t="str">
        <f t="shared" si="7"/>
        <v>NULL</v>
      </c>
      <c r="C151" t="str">
        <f t="shared" si="8"/>
        <v>B</v>
      </c>
      <c r="D151">
        <v>25</v>
      </c>
      <c r="E151" t="s">
        <v>292</v>
      </c>
      <c r="F151" t="s">
        <v>293</v>
      </c>
      <c r="G151">
        <v>1148</v>
      </c>
      <c r="H151">
        <v>470</v>
      </c>
      <c r="I151">
        <v>227</v>
      </c>
      <c r="J151">
        <v>1</v>
      </c>
      <c r="K151">
        <v>242</v>
      </c>
      <c r="P151" t="s">
        <v>306</v>
      </c>
      <c r="Q151" s="1" t="s">
        <v>475</v>
      </c>
      <c r="R151" s="1" t="s">
        <v>431</v>
      </c>
      <c r="S151" t="s">
        <v>427</v>
      </c>
    </row>
    <row r="152" spans="1:19" x14ac:dyDescent="0.25">
      <c r="A152" t="str">
        <f t="shared" si="6"/>
        <v>151</v>
      </c>
      <c r="B152" t="str">
        <f t="shared" si="7"/>
        <v>NULL</v>
      </c>
      <c r="C152" t="str">
        <f t="shared" si="8"/>
        <v>C</v>
      </c>
      <c r="D152">
        <v>25</v>
      </c>
      <c r="E152" t="s">
        <v>294</v>
      </c>
      <c r="F152" t="s">
        <v>295</v>
      </c>
      <c r="G152">
        <v>1122</v>
      </c>
      <c r="H152">
        <v>514</v>
      </c>
      <c r="I152">
        <v>255</v>
      </c>
      <c r="J152">
        <v>1</v>
      </c>
      <c r="K152">
        <v>258</v>
      </c>
      <c r="P152" t="s">
        <v>308</v>
      </c>
      <c r="Q152" s="1" t="s">
        <v>475</v>
      </c>
      <c r="R152" s="1" t="s">
        <v>431</v>
      </c>
      <c r="S152" t="s">
        <v>425</v>
      </c>
    </row>
    <row r="153" spans="1:19" x14ac:dyDescent="0.25">
      <c r="A153" t="str">
        <f t="shared" si="6"/>
        <v>151</v>
      </c>
      <c r="B153" t="str">
        <f t="shared" si="7"/>
        <v>NULL</v>
      </c>
      <c r="C153" t="str">
        <f t="shared" si="8"/>
        <v>E</v>
      </c>
      <c r="D153">
        <v>25</v>
      </c>
      <c r="E153" t="s">
        <v>296</v>
      </c>
      <c r="F153" t="s">
        <v>297</v>
      </c>
      <c r="G153">
        <v>774</v>
      </c>
      <c r="H153">
        <v>301</v>
      </c>
      <c r="I153">
        <v>141</v>
      </c>
      <c r="J153">
        <v>0</v>
      </c>
      <c r="K153">
        <v>160</v>
      </c>
      <c r="P153" t="s">
        <v>290</v>
      </c>
      <c r="Q153" s="1" t="s">
        <v>476</v>
      </c>
      <c r="R153" s="1" t="s">
        <v>431</v>
      </c>
      <c r="S153" t="s">
        <v>423</v>
      </c>
    </row>
    <row r="154" spans="1:19" x14ac:dyDescent="0.25">
      <c r="A154" t="str">
        <f t="shared" si="6"/>
        <v>151</v>
      </c>
      <c r="B154" t="str">
        <f t="shared" si="7"/>
        <v>NULL</v>
      </c>
      <c r="C154" t="str">
        <f t="shared" si="8"/>
        <v>F</v>
      </c>
      <c r="D154">
        <v>25</v>
      </c>
      <c r="E154" t="s">
        <v>298</v>
      </c>
      <c r="F154" t="s">
        <v>299</v>
      </c>
      <c r="G154">
        <v>1134</v>
      </c>
      <c r="H154">
        <v>535</v>
      </c>
      <c r="I154">
        <v>217</v>
      </c>
      <c r="J154">
        <v>1</v>
      </c>
      <c r="K154">
        <v>317</v>
      </c>
      <c r="P154" t="s">
        <v>292</v>
      </c>
      <c r="Q154" s="1" t="s">
        <v>476</v>
      </c>
      <c r="R154" s="1" t="s">
        <v>431</v>
      </c>
      <c r="S154" t="s">
        <v>424</v>
      </c>
    </row>
    <row r="155" spans="1:19" x14ac:dyDescent="0.25">
      <c r="A155" t="str">
        <f t="shared" si="6"/>
        <v>151</v>
      </c>
      <c r="B155" t="str">
        <f t="shared" si="7"/>
        <v>NULL</v>
      </c>
      <c r="C155" t="str">
        <f t="shared" si="8"/>
        <v>G</v>
      </c>
      <c r="D155">
        <v>25</v>
      </c>
      <c r="E155" t="s">
        <v>300</v>
      </c>
      <c r="F155" t="s">
        <v>301</v>
      </c>
      <c r="G155">
        <v>767</v>
      </c>
      <c r="H155">
        <v>317</v>
      </c>
      <c r="I155">
        <v>124</v>
      </c>
      <c r="J155">
        <v>0</v>
      </c>
      <c r="K155">
        <v>193</v>
      </c>
      <c r="P155" t="s">
        <v>310</v>
      </c>
      <c r="Q155" s="1" t="s">
        <v>477</v>
      </c>
      <c r="R155" s="1" t="s">
        <v>431</v>
      </c>
      <c r="S155" t="s">
        <v>423</v>
      </c>
    </row>
    <row r="156" spans="1:19" x14ac:dyDescent="0.25">
      <c r="A156" t="str">
        <f t="shared" si="6"/>
        <v>140</v>
      </c>
      <c r="B156" t="str">
        <f t="shared" si="7"/>
        <v>NULL</v>
      </c>
      <c r="C156" t="str">
        <f t="shared" si="8"/>
        <v>A</v>
      </c>
      <c r="D156">
        <v>25</v>
      </c>
      <c r="E156" t="s">
        <v>302</v>
      </c>
      <c r="F156" t="s">
        <v>303</v>
      </c>
      <c r="G156">
        <v>734</v>
      </c>
      <c r="H156">
        <v>415</v>
      </c>
      <c r="I156">
        <v>159</v>
      </c>
      <c r="J156">
        <v>3</v>
      </c>
      <c r="K156">
        <v>253</v>
      </c>
      <c r="P156" t="s">
        <v>312</v>
      </c>
      <c r="Q156" s="1" t="s">
        <v>477</v>
      </c>
      <c r="R156" s="1" t="s">
        <v>431</v>
      </c>
      <c r="S156" t="s">
        <v>424</v>
      </c>
    </row>
    <row r="157" spans="1:19" x14ac:dyDescent="0.25">
      <c r="A157" t="str">
        <f t="shared" si="6"/>
        <v>140</v>
      </c>
      <c r="B157" t="str">
        <f t="shared" si="7"/>
        <v>NULL</v>
      </c>
      <c r="C157" t="str">
        <f t="shared" si="8"/>
        <v>B</v>
      </c>
      <c r="D157">
        <v>25</v>
      </c>
      <c r="E157" t="s">
        <v>304</v>
      </c>
      <c r="F157" t="s">
        <v>305</v>
      </c>
      <c r="G157">
        <v>867</v>
      </c>
      <c r="H157">
        <v>461</v>
      </c>
      <c r="I157">
        <v>191</v>
      </c>
      <c r="J157">
        <v>2</v>
      </c>
      <c r="K157">
        <v>268</v>
      </c>
      <c r="P157" t="s">
        <v>314</v>
      </c>
      <c r="Q157" s="1" t="s">
        <v>478</v>
      </c>
      <c r="R157" s="1" t="s">
        <v>431</v>
      </c>
      <c r="S157" t="s">
        <v>423</v>
      </c>
    </row>
    <row r="158" spans="1:19" x14ac:dyDescent="0.25">
      <c r="A158" t="str">
        <f t="shared" si="6"/>
        <v>140</v>
      </c>
      <c r="B158" t="str">
        <f t="shared" si="7"/>
        <v>NULL</v>
      </c>
      <c r="C158" t="str">
        <f t="shared" si="8"/>
        <v>C</v>
      </c>
      <c r="D158">
        <v>25</v>
      </c>
      <c r="E158" t="s">
        <v>306</v>
      </c>
      <c r="F158" t="s">
        <v>307</v>
      </c>
      <c r="G158">
        <v>96</v>
      </c>
      <c r="H158">
        <v>58</v>
      </c>
      <c r="I158">
        <v>28</v>
      </c>
      <c r="J158">
        <v>0</v>
      </c>
      <c r="K158">
        <v>30</v>
      </c>
      <c r="P158" t="s">
        <v>316</v>
      </c>
      <c r="Q158" s="1" t="s">
        <v>479</v>
      </c>
      <c r="R158" s="1" t="s">
        <v>431</v>
      </c>
      <c r="S158" t="s">
        <v>423</v>
      </c>
    </row>
    <row r="159" spans="1:19" x14ac:dyDescent="0.25">
      <c r="A159" t="str">
        <f t="shared" si="6"/>
        <v>140</v>
      </c>
      <c r="B159" t="str">
        <f t="shared" si="7"/>
        <v>NULL</v>
      </c>
      <c r="C159" t="str">
        <f t="shared" si="8"/>
        <v>D</v>
      </c>
      <c r="D159">
        <v>25</v>
      </c>
      <c r="E159" t="s">
        <v>308</v>
      </c>
      <c r="F159" t="s">
        <v>309</v>
      </c>
      <c r="G159">
        <v>1124</v>
      </c>
      <c r="H159">
        <v>597</v>
      </c>
      <c r="I159">
        <v>261</v>
      </c>
      <c r="J159">
        <v>0</v>
      </c>
      <c r="K159">
        <v>336</v>
      </c>
      <c r="P159" t="s">
        <v>318</v>
      </c>
      <c r="Q159" s="1" t="s">
        <v>479</v>
      </c>
      <c r="R159" s="1" t="s">
        <v>431</v>
      </c>
      <c r="S159" t="s">
        <v>424</v>
      </c>
    </row>
    <row r="160" spans="1:19" x14ac:dyDescent="0.25">
      <c r="A160" t="str">
        <f t="shared" si="6"/>
        <v>150</v>
      </c>
      <c r="B160" t="str">
        <f t="shared" si="7"/>
        <v>NULL</v>
      </c>
      <c r="C160" t="str">
        <f t="shared" si="8"/>
        <v>A</v>
      </c>
      <c r="D160">
        <v>25</v>
      </c>
      <c r="E160" t="s">
        <v>310</v>
      </c>
      <c r="F160" t="s">
        <v>311</v>
      </c>
      <c r="G160">
        <v>337</v>
      </c>
      <c r="H160">
        <v>144</v>
      </c>
      <c r="I160">
        <v>75</v>
      </c>
      <c r="J160">
        <v>1</v>
      </c>
      <c r="K160">
        <v>68</v>
      </c>
      <c r="P160" t="s">
        <v>320</v>
      </c>
      <c r="Q160" s="1" t="s">
        <v>480</v>
      </c>
      <c r="R160" s="1" t="s">
        <v>431</v>
      </c>
      <c r="S160" t="s">
        <v>423</v>
      </c>
    </row>
    <row r="161" spans="1:19" x14ac:dyDescent="0.25">
      <c r="A161" t="str">
        <f t="shared" si="6"/>
        <v>150</v>
      </c>
      <c r="B161" t="str">
        <f t="shared" si="7"/>
        <v>NULL</v>
      </c>
      <c r="C161" t="str">
        <f t="shared" si="8"/>
        <v>B</v>
      </c>
      <c r="D161">
        <v>25</v>
      </c>
      <c r="E161" t="s">
        <v>312</v>
      </c>
      <c r="F161" t="s">
        <v>313</v>
      </c>
      <c r="G161">
        <v>1142</v>
      </c>
      <c r="H161">
        <v>438</v>
      </c>
      <c r="I161">
        <v>280</v>
      </c>
      <c r="J161">
        <v>5</v>
      </c>
      <c r="K161">
        <v>153</v>
      </c>
      <c r="P161" t="s">
        <v>246</v>
      </c>
      <c r="Q161" s="1" t="s">
        <v>461</v>
      </c>
      <c r="R161" s="1" t="s">
        <v>465</v>
      </c>
      <c r="S161" t="s">
        <v>428</v>
      </c>
    </row>
    <row r="162" spans="1:19" x14ac:dyDescent="0.25">
      <c r="A162" t="str">
        <f t="shared" si="6"/>
        <v>181</v>
      </c>
      <c r="B162" t="str">
        <f t="shared" si="7"/>
        <v>NULL</v>
      </c>
      <c r="C162" t="str">
        <f t="shared" si="8"/>
        <v>A</v>
      </c>
      <c r="D162">
        <v>25</v>
      </c>
      <c r="E162" t="s">
        <v>314</v>
      </c>
      <c r="F162" t="s">
        <v>315</v>
      </c>
      <c r="G162">
        <v>476</v>
      </c>
      <c r="H162">
        <v>302</v>
      </c>
      <c r="I162">
        <v>61</v>
      </c>
      <c r="J162">
        <v>0</v>
      </c>
      <c r="K162">
        <v>241</v>
      </c>
      <c r="P162" t="s">
        <v>294</v>
      </c>
      <c r="Q162" s="1" t="s">
        <v>476</v>
      </c>
      <c r="R162" s="1" t="s">
        <v>431</v>
      </c>
      <c r="S162" t="s">
        <v>427</v>
      </c>
    </row>
    <row r="163" spans="1:19" x14ac:dyDescent="0.25">
      <c r="A163" t="str">
        <f t="shared" si="6"/>
        <v>180</v>
      </c>
      <c r="B163" t="str">
        <f t="shared" si="7"/>
        <v>NULL</v>
      </c>
      <c r="C163" t="str">
        <f t="shared" si="8"/>
        <v>A</v>
      </c>
      <c r="D163">
        <v>25</v>
      </c>
      <c r="E163" t="s">
        <v>316</v>
      </c>
      <c r="F163" t="s">
        <v>317</v>
      </c>
      <c r="G163">
        <v>673</v>
      </c>
      <c r="H163">
        <v>335</v>
      </c>
      <c r="I163">
        <v>148</v>
      </c>
      <c r="J163">
        <v>1</v>
      </c>
      <c r="K163">
        <v>186</v>
      </c>
      <c r="P163" t="s">
        <v>204</v>
      </c>
      <c r="Q163" s="1" t="s">
        <v>461</v>
      </c>
      <c r="R163" s="1" t="s">
        <v>462</v>
      </c>
      <c r="S163" t="s">
        <v>428</v>
      </c>
    </row>
    <row r="164" spans="1:19" x14ac:dyDescent="0.25">
      <c r="A164" t="str">
        <f t="shared" si="6"/>
        <v>180</v>
      </c>
      <c r="B164" t="str">
        <f t="shared" si="7"/>
        <v>NULL</v>
      </c>
      <c r="C164" t="str">
        <f t="shared" si="8"/>
        <v>B</v>
      </c>
      <c r="D164">
        <v>25</v>
      </c>
      <c r="E164" t="s">
        <v>318</v>
      </c>
      <c r="F164" t="s">
        <v>319</v>
      </c>
      <c r="G164">
        <v>806</v>
      </c>
      <c r="H164">
        <v>406</v>
      </c>
      <c r="I164">
        <v>116</v>
      </c>
      <c r="J164">
        <v>4</v>
      </c>
      <c r="K164">
        <v>286</v>
      </c>
      <c r="P164" t="s">
        <v>206</v>
      </c>
      <c r="Q164" s="1" t="s">
        <v>461</v>
      </c>
      <c r="R164" s="1" t="s">
        <v>462</v>
      </c>
      <c r="S164" t="s">
        <v>429</v>
      </c>
    </row>
    <row r="165" spans="1:19" x14ac:dyDescent="0.25">
      <c r="A165" t="str">
        <f t="shared" si="6"/>
        <v>210</v>
      </c>
      <c r="B165" t="str">
        <f t="shared" si="7"/>
        <v>NULL</v>
      </c>
      <c r="C165" t="str">
        <f t="shared" si="8"/>
        <v>A</v>
      </c>
      <c r="D165">
        <v>25</v>
      </c>
      <c r="E165" t="s">
        <v>320</v>
      </c>
      <c r="F165" t="s">
        <v>321</v>
      </c>
      <c r="G165">
        <v>617</v>
      </c>
      <c r="H165">
        <v>224</v>
      </c>
      <c r="I165">
        <v>137</v>
      </c>
      <c r="J165">
        <v>1</v>
      </c>
      <c r="K165">
        <v>86</v>
      </c>
      <c r="P165" t="s">
        <v>344</v>
      </c>
      <c r="Q165" s="1" t="s">
        <v>468</v>
      </c>
      <c r="R165" s="1" t="s">
        <v>463</v>
      </c>
      <c r="S165" t="s">
        <v>429</v>
      </c>
    </row>
    <row r="166" spans="1:19" x14ac:dyDescent="0.25">
      <c r="A166" t="str">
        <f t="shared" si="6"/>
        <v>032</v>
      </c>
      <c r="B166" t="str">
        <f t="shared" si="7"/>
        <v>01</v>
      </c>
      <c r="C166" t="str">
        <f t="shared" si="8"/>
        <v>A</v>
      </c>
      <c r="D166">
        <v>25</v>
      </c>
      <c r="E166" t="s">
        <v>322</v>
      </c>
      <c r="F166" t="s">
        <v>323</v>
      </c>
      <c r="G166">
        <v>928</v>
      </c>
      <c r="H166">
        <v>350</v>
      </c>
      <c r="I166">
        <v>146</v>
      </c>
      <c r="J166">
        <v>4</v>
      </c>
      <c r="K166">
        <v>199</v>
      </c>
      <c r="P166" t="s">
        <v>258</v>
      </c>
      <c r="Q166" s="1" t="s">
        <v>466</v>
      </c>
      <c r="R166" s="1" t="s">
        <v>463</v>
      </c>
      <c r="S166" t="s">
        <v>428</v>
      </c>
    </row>
    <row r="167" spans="1:19" x14ac:dyDescent="0.25">
      <c r="A167" t="str">
        <f t="shared" si="6"/>
        <v>032</v>
      </c>
      <c r="B167" t="str">
        <f t="shared" si="7"/>
        <v>01</v>
      </c>
      <c r="C167" t="str">
        <f t="shared" si="8"/>
        <v>B</v>
      </c>
      <c r="D167">
        <v>25</v>
      </c>
      <c r="E167" t="s">
        <v>324</v>
      </c>
      <c r="F167" t="s">
        <v>325</v>
      </c>
      <c r="G167">
        <v>962</v>
      </c>
      <c r="H167">
        <v>521</v>
      </c>
      <c r="I167">
        <v>238</v>
      </c>
      <c r="J167">
        <v>3</v>
      </c>
      <c r="K167">
        <v>279</v>
      </c>
      <c r="P167" t="s">
        <v>220</v>
      </c>
      <c r="Q167" s="1" t="s">
        <v>461</v>
      </c>
      <c r="R167" s="1" t="s">
        <v>463</v>
      </c>
      <c r="S167" t="s">
        <v>428</v>
      </c>
    </row>
    <row r="168" spans="1:19" x14ac:dyDescent="0.25">
      <c r="A168" t="str">
        <f t="shared" si="6"/>
        <v>032</v>
      </c>
      <c r="B168" t="str">
        <f t="shared" si="7"/>
        <v>01</v>
      </c>
      <c r="C168" t="str">
        <f t="shared" si="8"/>
        <v>C</v>
      </c>
      <c r="D168">
        <v>25</v>
      </c>
      <c r="E168" t="s">
        <v>326</v>
      </c>
      <c r="F168" t="s">
        <v>327</v>
      </c>
      <c r="G168">
        <v>771</v>
      </c>
      <c r="H168">
        <v>347</v>
      </c>
      <c r="I168">
        <v>153</v>
      </c>
      <c r="J168">
        <v>0</v>
      </c>
      <c r="K168">
        <v>193</v>
      </c>
      <c r="P168" t="s">
        <v>232</v>
      </c>
      <c r="Q168" s="1" t="s">
        <v>461</v>
      </c>
      <c r="R168" s="1" t="s">
        <v>464</v>
      </c>
      <c r="S168" t="s">
        <v>424</v>
      </c>
    </row>
    <row r="169" spans="1:19" x14ac:dyDescent="0.25">
      <c r="A169" t="str">
        <f t="shared" si="6"/>
        <v>032</v>
      </c>
      <c r="B169" t="str">
        <f t="shared" si="7"/>
        <v>01</v>
      </c>
      <c r="C169" t="str">
        <f t="shared" si="8"/>
        <v>D</v>
      </c>
      <c r="D169">
        <v>25</v>
      </c>
      <c r="E169" t="s">
        <v>328</v>
      </c>
      <c r="F169" t="s">
        <v>329</v>
      </c>
      <c r="G169">
        <v>653</v>
      </c>
      <c r="H169">
        <v>287</v>
      </c>
      <c r="I169">
        <v>121</v>
      </c>
      <c r="J169">
        <v>0</v>
      </c>
      <c r="K169">
        <v>165</v>
      </c>
      <c r="P169" t="s">
        <v>222</v>
      </c>
      <c r="Q169" s="1" t="s">
        <v>461</v>
      </c>
      <c r="R169" s="1" t="s">
        <v>463</v>
      </c>
      <c r="S169" t="s">
        <v>429</v>
      </c>
    </row>
    <row r="170" spans="1:19" x14ac:dyDescent="0.25">
      <c r="A170" t="str">
        <f t="shared" si="6"/>
        <v>032</v>
      </c>
      <c r="B170" t="str">
        <f t="shared" si="7"/>
        <v>01</v>
      </c>
      <c r="C170" t="str">
        <f t="shared" si="8"/>
        <v>E</v>
      </c>
      <c r="D170">
        <v>25</v>
      </c>
      <c r="E170" t="s">
        <v>330</v>
      </c>
      <c r="F170" t="s">
        <v>331</v>
      </c>
      <c r="G170">
        <v>948</v>
      </c>
      <c r="H170">
        <v>401</v>
      </c>
      <c r="I170">
        <v>170</v>
      </c>
      <c r="J170">
        <v>0</v>
      </c>
      <c r="K170">
        <v>230</v>
      </c>
      <c r="P170" t="s">
        <v>224</v>
      </c>
      <c r="Q170" s="1" t="s">
        <v>461</v>
      </c>
      <c r="R170" s="1" t="s">
        <v>463</v>
      </c>
      <c r="S170" t="s">
        <v>430</v>
      </c>
    </row>
    <row r="171" spans="1:19" x14ac:dyDescent="0.25">
      <c r="A171" t="str">
        <f t="shared" si="6"/>
        <v>032</v>
      </c>
      <c r="B171" t="str">
        <f t="shared" si="7"/>
        <v>02</v>
      </c>
      <c r="C171" t="str">
        <f t="shared" si="8"/>
        <v>A</v>
      </c>
      <c r="D171">
        <v>25</v>
      </c>
      <c r="E171" t="s">
        <v>332</v>
      </c>
      <c r="F171" t="s">
        <v>333</v>
      </c>
      <c r="G171">
        <v>923</v>
      </c>
      <c r="H171">
        <v>515</v>
      </c>
      <c r="I171">
        <v>220</v>
      </c>
      <c r="J171">
        <v>2</v>
      </c>
      <c r="K171">
        <v>292</v>
      </c>
      <c r="P171" t="s">
        <v>234</v>
      </c>
      <c r="Q171" s="1" t="s">
        <v>461</v>
      </c>
      <c r="R171" s="1" t="s">
        <v>464</v>
      </c>
      <c r="S171" t="s">
        <v>427</v>
      </c>
    </row>
    <row r="172" spans="1:19" x14ac:dyDescent="0.25">
      <c r="A172" t="str">
        <f t="shared" si="6"/>
        <v>032</v>
      </c>
      <c r="B172" t="str">
        <f t="shared" si="7"/>
        <v>02</v>
      </c>
      <c r="C172" t="str">
        <f t="shared" si="8"/>
        <v>B</v>
      </c>
      <c r="D172">
        <v>25</v>
      </c>
      <c r="E172" t="s">
        <v>334</v>
      </c>
      <c r="F172" t="s">
        <v>335</v>
      </c>
      <c r="G172">
        <v>1206</v>
      </c>
      <c r="H172">
        <v>618</v>
      </c>
      <c r="I172">
        <v>282</v>
      </c>
      <c r="J172">
        <v>2</v>
      </c>
      <c r="K172">
        <v>334</v>
      </c>
      <c r="P172" t="s">
        <v>250</v>
      </c>
      <c r="Q172" s="1" t="s">
        <v>466</v>
      </c>
      <c r="R172" s="1" t="s">
        <v>462</v>
      </c>
      <c r="S172" t="s">
        <v>429</v>
      </c>
    </row>
    <row r="173" spans="1:19" x14ac:dyDescent="0.25">
      <c r="A173" t="str">
        <f t="shared" si="6"/>
        <v>032</v>
      </c>
      <c r="B173" t="str">
        <f t="shared" si="7"/>
        <v>02</v>
      </c>
      <c r="C173" t="str">
        <f t="shared" si="8"/>
        <v>C</v>
      </c>
      <c r="D173">
        <v>25</v>
      </c>
      <c r="E173" t="s">
        <v>336</v>
      </c>
      <c r="F173" t="s">
        <v>337</v>
      </c>
      <c r="G173">
        <v>528</v>
      </c>
      <c r="H173">
        <v>334</v>
      </c>
      <c r="I173">
        <v>144</v>
      </c>
      <c r="J173">
        <v>2</v>
      </c>
      <c r="K173">
        <v>188</v>
      </c>
      <c r="P173" t="s">
        <v>260</v>
      </c>
      <c r="Q173" s="1" t="s">
        <v>466</v>
      </c>
      <c r="R173" s="1" t="s">
        <v>463</v>
      </c>
      <c r="S173" t="s">
        <v>432</v>
      </c>
    </row>
    <row r="174" spans="1:19" x14ac:dyDescent="0.25">
      <c r="A174" t="str">
        <f t="shared" si="6"/>
        <v>032</v>
      </c>
      <c r="B174" t="str">
        <f t="shared" si="7"/>
        <v>02</v>
      </c>
      <c r="C174" t="str">
        <f t="shared" si="8"/>
        <v>D</v>
      </c>
      <c r="D174">
        <v>25</v>
      </c>
      <c r="E174" t="s">
        <v>338</v>
      </c>
      <c r="F174" t="s">
        <v>339</v>
      </c>
      <c r="G174">
        <v>604</v>
      </c>
      <c r="H174">
        <v>353</v>
      </c>
      <c r="I174">
        <v>153</v>
      </c>
      <c r="J174">
        <v>3</v>
      </c>
      <c r="K174">
        <v>197</v>
      </c>
      <c r="P174" t="s">
        <v>286</v>
      </c>
      <c r="Q174" s="1" t="s">
        <v>473</v>
      </c>
      <c r="R174" s="1" t="s">
        <v>431</v>
      </c>
      <c r="S174" t="s">
        <v>426</v>
      </c>
    </row>
    <row r="175" spans="1:19" x14ac:dyDescent="0.25">
      <c r="A175" t="str">
        <f t="shared" si="6"/>
        <v>032</v>
      </c>
      <c r="B175" t="str">
        <f t="shared" si="7"/>
        <v>02</v>
      </c>
      <c r="C175" t="str">
        <f t="shared" si="8"/>
        <v>E</v>
      </c>
      <c r="D175">
        <v>25</v>
      </c>
      <c r="E175" t="s">
        <v>340</v>
      </c>
      <c r="F175" t="s">
        <v>341</v>
      </c>
      <c r="G175">
        <v>871</v>
      </c>
      <c r="H175">
        <v>476</v>
      </c>
      <c r="I175">
        <v>216</v>
      </c>
      <c r="J175">
        <v>2</v>
      </c>
      <c r="K175">
        <v>258</v>
      </c>
      <c r="P175" t="s">
        <v>296</v>
      </c>
      <c r="Q175" s="1" t="s">
        <v>476</v>
      </c>
      <c r="R175" s="1" t="s">
        <v>431</v>
      </c>
      <c r="S175" t="s">
        <v>426</v>
      </c>
    </row>
    <row r="176" spans="1:19" x14ac:dyDescent="0.25">
      <c r="A176" t="str">
        <f t="shared" si="6"/>
        <v>032</v>
      </c>
      <c r="B176" t="str">
        <f t="shared" si="7"/>
        <v>02</v>
      </c>
      <c r="C176" t="str">
        <f t="shared" si="8"/>
        <v>F</v>
      </c>
      <c r="D176">
        <v>25</v>
      </c>
      <c r="E176" t="s">
        <v>342</v>
      </c>
      <c r="F176" t="s">
        <v>343</v>
      </c>
      <c r="G176">
        <v>849</v>
      </c>
      <c r="H176">
        <v>441</v>
      </c>
      <c r="I176">
        <v>210</v>
      </c>
      <c r="J176">
        <v>3</v>
      </c>
      <c r="K176">
        <v>227</v>
      </c>
      <c r="P176" t="s">
        <v>298</v>
      </c>
      <c r="Q176" s="1" t="s">
        <v>476</v>
      </c>
      <c r="R176" s="1" t="s">
        <v>431</v>
      </c>
      <c r="S176" t="s">
        <v>428</v>
      </c>
    </row>
    <row r="177" spans="1:19" x14ac:dyDescent="0.25">
      <c r="A177" t="str">
        <f t="shared" si="6"/>
        <v>032</v>
      </c>
      <c r="B177" t="str">
        <f t="shared" si="7"/>
        <v>02</v>
      </c>
      <c r="C177" t="str">
        <f t="shared" si="8"/>
        <v>G</v>
      </c>
      <c r="D177">
        <v>25</v>
      </c>
      <c r="E177" t="s">
        <v>344</v>
      </c>
      <c r="F177" t="s">
        <v>345</v>
      </c>
      <c r="G177">
        <v>645</v>
      </c>
      <c r="H177">
        <v>331</v>
      </c>
      <c r="I177">
        <v>138</v>
      </c>
      <c r="J177">
        <v>1</v>
      </c>
      <c r="K177">
        <v>192</v>
      </c>
      <c r="P177" t="s">
        <v>166</v>
      </c>
      <c r="Q177" s="1" t="s">
        <v>441</v>
      </c>
      <c r="R177" s="1" t="s">
        <v>481</v>
      </c>
      <c r="S177" t="s">
        <v>428</v>
      </c>
    </row>
    <row r="178" spans="1:19" x14ac:dyDescent="0.25">
      <c r="A178" t="str">
        <f t="shared" si="6"/>
        <v>032</v>
      </c>
      <c r="B178" t="str">
        <f t="shared" si="7"/>
        <v>03</v>
      </c>
      <c r="C178" t="str">
        <f t="shared" si="8"/>
        <v>A</v>
      </c>
      <c r="D178">
        <v>25</v>
      </c>
      <c r="E178" t="s">
        <v>346</v>
      </c>
      <c r="F178" t="s">
        <v>347</v>
      </c>
      <c r="G178">
        <v>638</v>
      </c>
      <c r="H178">
        <v>339</v>
      </c>
      <c r="I178">
        <v>165</v>
      </c>
      <c r="J178">
        <v>1</v>
      </c>
      <c r="K178">
        <v>173</v>
      </c>
      <c r="P178" t="s">
        <v>433</v>
      </c>
      <c r="Q178" s="1" t="s">
        <v>441</v>
      </c>
      <c r="R178" s="1" t="s">
        <v>482</v>
      </c>
      <c r="S178" t="s">
        <v>425</v>
      </c>
    </row>
    <row r="179" spans="1:19" x14ac:dyDescent="0.25">
      <c r="A179" t="str">
        <f t="shared" si="6"/>
        <v>032</v>
      </c>
      <c r="B179" t="str">
        <f t="shared" si="7"/>
        <v>03</v>
      </c>
      <c r="C179" t="str">
        <f t="shared" si="8"/>
        <v>B</v>
      </c>
      <c r="D179">
        <v>25</v>
      </c>
      <c r="E179" t="s">
        <v>348</v>
      </c>
      <c r="F179" t="s">
        <v>349</v>
      </c>
      <c r="G179">
        <v>627</v>
      </c>
      <c r="H179">
        <v>236</v>
      </c>
      <c r="I179">
        <v>97</v>
      </c>
      <c r="J179">
        <v>4</v>
      </c>
      <c r="K179">
        <v>130</v>
      </c>
      <c r="P179" t="s">
        <v>168</v>
      </c>
      <c r="Q179" s="1" t="s">
        <v>441</v>
      </c>
      <c r="R179" s="1" t="s">
        <v>482</v>
      </c>
      <c r="S179" t="s">
        <v>426</v>
      </c>
    </row>
    <row r="180" spans="1:19" x14ac:dyDescent="0.25">
      <c r="A180" t="str">
        <f t="shared" si="6"/>
        <v>032</v>
      </c>
      <c r="B180" t="str">
        <f t="shared" si="7"/>
        <v>03</v>
      </c>
      <c r="C180" t="str">
        <f t="shared" si="8"/>
        <v>C</v>
      </c>
      <c r="D180">
        <v>25</v>
      </c>
      <c r="E180" t="s">
        <v>350</v>
      </c>
      <c r="F180" t="s">
        <v>351</v>
      </c>
      <c r="G180">
        <v>438</v>
      </c>
      <c r="H180">
        <v>211</v>
      </c>
      <c r="I180">
        <v>84</v>
      </c>
      <c r="J180">
        <v>1</v>
      </c>
      <c r="K180">
        <v>126</v>
      </c>
      <c r="P180" t="s">
        <v>170</v>
      </c>
      <c r="Q180" s="1" t="s">
        <v>441</v>
      </c>
      <c r="R180" s="1" t="s">
        <v>482</v>
      </c>
      <c r="S180" t="s">
        <v>428</v>
      </c>
    </row>
    <row r="181" spans="1:19" x14ac:dyDescent="0.25">
      <c r="A181" t="str">
        <f t="shared" si="6"/>
        <v>032</v>
      </c>
      <c r="B181" t="str">
        <f t="shared" si="7"/>
        <v>03</v>
      </c>
      <c r="C181" t="str">
        <f t="shared" si="8"/>
        <v>E</v>
      </c>
      <c r="D181">
        <v>25</v>
      </c>
      <c r="E181" t="s">
        <v>352</v>
      </c>
      <c r="F181" t="s">
        <v>353</v>
      </c>
      <c r="G181">
        <v>833</v>
      </c>
      <c r="H181">
        <v>328</v>
      </c>
      <c r="I181">
        <v>135</v>
      </c>
      <c r="J181">
        <v>2</v>
      </c>
      <c r="K181">
        <v>191</v>
      </c>
      <c r="P181" t="s">
        <v>172</v>
      </c>
      <c r="Q181" s="1" t="s">
        <v>441</v>
      </c>
      <c r="R181" s="1" t="s">
        <v>482</v>
      </c>
      <c r="S181" t="s">
        <v>429</v>
      </c>
    </row>
    <row r="182" spans="1:19" x14ac:dyDescent="0.25">
      <c r="A182" t="str">
        <f t="shared" si="6"/>
        <v>032</v>
      </c>
      <c r="B182" t="str">
        <f t="shared" si="7"/>
        <v>04</v>
      </c>
      <c r="C182" t="str">
        <f t="shared" si="8"/>
        <v>A</v>
      </c>
      <c r="D182">
        <v>25</v>
      </c>
      <c r="E182" t="s">
        <v>354</v>
      </c>
      <c r="F182" t="s">
        <v>355</v>
      </c>
      <c r="G182">
        <v>1007</v>
      </c>
      <c r="H182">
        <v>527</v>
      </c>
      <c r="I182">
        <v>215</v>
      </c>
      <c r="J182">
        <v>4</v>
      </c>
      <c r="K182">
        <v>308</v>
      </c>
      <c r="P182" t="s">
        <v>174</v>
      </c>
      <c r="Q182" s="1" t="s">
        <v>441</v>
      </c>
      <c r="R182" s="1" t="s">
        <v>482</v>
      </c>
      <c r="S182" t="s">
        <v>430</v>
      </c>
    </row>
    <row r="183" spans="1:19" x14ac:dyDescent="0.25">
      <c r="A183" t="str">
        <f t="shared" si="6"/>
        <v>032</v>
      </c>
      <c r="B183" t="str">
        <f t="shared" si="7"/>
        <v>04</v>
      </c>
      <c r="C183" t="str">
        <f t="shared" si="8"/>
        <v>B</v>
      </c>
      <c r="D183">
        <v>25</v>
      </c>
      <c r="E183" t="s">
        <v>356</v>
      </c>
      <c r="F183" t="s">
        <v>357</v>
      </c>
      <c r="G183">
        <v>1442</v>
      </c>
      <c r="H183">
        <v>709</v>
      </c>
      <c r="I183">
        <v>285</v>
      </c>
      <c r="J183">
        <v>5</v>
      </c>
      <c r="K183">
        <v>419</v>
      </c>
      <c r="P183" t="s">
        <v>276</v>
      </c>
      <c r="Q183" s="1" t="s">
        <v>467</v>
      </c>
      <c r="R183" s="1" t="s">
        <v>463</v>
      </c>
      <c r="S183" t="s">
        <v>426</v>
      </c>
    </row>
    <row r="184" spans="1:19" x14ac:dyDescent="0.25">
      <c r="A184" t="str">
        <f t="shared" si="6"/>
        <v>032</v>
      </c>
      <c r="B184" t="str">
        <f t="shared" si="7"/>
        <v>04</v>
      </c>
      <c r="C184" t="str">
        <f t="shared" si="8"/>
        <v>C</v>
      </c>
      <c r="D184">
        <v>25</v>
      </c>
      <c r="E184" t="s">
        <v>358</v>
      </c>
      <c r="F184" t="s">
        <v>359</v>
      </c>
      <c r="G184">
        <v>958</v>
      </c>
      <c r="H184">
        <v>471</v>
      </c>
      <c r="I184">
        <v>222</v>
      </c>
      <c r="J184">
        <v>1</v>
      </c>
      <c r="K184">
        <v>248</v>
      </c>
      <c r="P184" t="s">
        <v>114</v>
      </c>
      <c r="Q184" s="1" t="s">
        <v>441</v>
      </c>
      <c r="R184" s="1" t="s">
        <v>456</v>
      </c>
      <c r="S184" t="s">
        <v>430</v>
      </c>
    </row>
    <row r="185" spans="1:19" x14ac:dyDescent="0.25">
      <c r="A185" t="str">
        <f t="shared" si="6"/>
        <v>032</v>
      </c>
      <c r="B185" t="str">
        <f t="shared" si="7"/>
        <v>05</v>
      </c>
      <c r="C185" t="str">
        <f t="shared" si="8"/>
        <v>A</v>
      </c>
      <c r="D185">
        <v>25</v>
      </c>
      <c r="E185" t="s">
        <v>360</v>
      </c>
      <c r="F185" t="s">
        <v>361</v>
      </c>
      <c r="G185">
        <v>945</v>
      </c>
      <c r="H185">
        <v>384</v>
      </c>
      <c r="I185">
        <v>115</v>
      </c>
      <c r="J185">
        <v>2</v>
      </c>
      <c r="K185">
        <v>265</v>
      </c>
      <c r="P185" t="s">
        <v>116</v>
      </c>
      <c r="Q185" s="1" t="s">
        <v>441</v>
      </c>
      <c r="R185" s="1" t="s">
        <v>456</v>
      </c>
      <c r="S185" t="s">
        <v>432</v>
      </c>
    </row>
    <row r="186" spans="1:19" x14ac:dyDescent="0.25">
      <c r="A186" t="str">
        <f t="shared" si="6"/>
        <v>032</v>
      </c>
      <c r="B186" t="str">
        <f t="shared" si="7"/>
        <v>05</v>
      </c>
      <c r="C186" t="str">
        <f t="shared" si="8"/>
        <v>B</v>
      </c>
      <c r="D186">
        <v>25</v>
      </c>
      <c r="E186" t="s">
        <v>362</v>
      </c>
      <c r="F186" t="s">
        <v>363</v>
      </c>
      <c r="G186">
        <v>384</v>
      </c>
      <c r="H186">
        <v>166</v>
      </c>
      <c r="I186">
        <v>53</v>
      </c>
      <c r="J186">
        <v>1</v>
      </c>
      <c r="K186">
        <v>111</v>
      </c>
      <c r="P186" t="s">
        <v>118</v>
      </c>
      <c r="Q186" s="1" t="s">
        <v>441</v>
      </c>
      <c r="R186" s="1" t="s">
        <v>456</v>
      </c>
      <c r="S186" t="s">
        <v>434</v>
      </c>
    </row>
    <row r="187" spans="1:19" x14ac:dyDescent="0.25">
      <c r="A187" t="str">
        <f t="shared" si="6"/>
        <v>032</v>
      </c>
      <c r="B187" t="str">
        <f t="shared" si="7"/>
        <v>05</v>
      </c>
      <c r="C187" t="str">
        <f t="shared" si="8"/>
        <v>C</v>
      </c>
      <c r="D187">
        <v>25</v>
      </c>
      <c r="E187" t="s">
        <v>364</v>
      </c>
      <c r="F187" t="s">
        <v>365</v>
      </c>
      <c r="G187">
        <v>914</v>
      </c>
      <c r="H187">
        <v>411</v>
      </c>
      <c r="I187">
        <v>172</v>
      </c>
      <c r="J187">
        <v>0</v>
      </c>
      <c r="K187">
        <v>239</v>
      </c>
      <c r="P187" t="s">
        <v>226</v>
      </c>
      <c r="Q187" s="1" t="s">
        <v>461</v>
      </c>
      <c r="R187" s="1" t="s">
        <v>463</v>
      </c>
      <c r="S187" t="s">
        <v>432</v>
      </c>
    </row>
    <row r="188" spans="1:19" x14ac:dyDescent="0.25">
      <c r="A188" t="str">
        <f t="shared" si="6"/>
        <v>032</v>
      </c>
      <c r="B188" t="str">
        <f t="shared" si="7"/>
        <v>05</v>
      </c>
      <c r="C188" t="str">
        <f t="shared" si="8"/>
        <v>D</v>
      </c>
      <c r="D188">
        <v>25</v>
      </c>
      <c r="E188" t="s">
        <v>366</v>
      </c>
      <c r="F188" t="s">
        <v>367</v>
      </c>
      <c r="G188">
        <v>784</v>
      </c>
      <c r="H188">
        <v>381</v>
      </c>
      <c r="I188">
        <v>169</v>
      </c>
      <c r="J188">
        <v>2</v>
      </c>
      <c r="K188">
        <v>210</v>
      </c>
      <c r="P188" t="s">
        <v>208</v>
      </c>
      <c r="Q188" s="1" t="s">
        <v>461</v>
      </c>
      <c r="R188" s="1" t="s">
        <v>462</v>
      </c>
      <c r="S188" t="s">
        <v>430</v>
      </c>
    </row>
    <row r="189" spans="1:19" x14ac:dyDescent="0.25">
      <c r="A189" t="str">
        <f t="shared" si="6"/>
        <v>032</v>
      </c>
      <c r="B189" t="str">
        <f t="shared" si="7"/>
        <v>05</v>
      </c>
      <c r="C189" t="str">
        <f t="shared" si="8"/>
        <v>E</v>
      </c>
      <c r="D189">
        <v>25</v>
      </c>
      <c r="E189" t="s">
        <v>368</v>
      </c>
      <c r="F189" t="s">
        <v>369</v>
      </c>
      <c r="G189">
        <v>903</v>
      </c>
      <c r="H189">
        <v>428</v>
      </c>
      <c r="I189">
        <v>177</v>
      </c>
      <c r="J189">
        <v>3</v>
      </c>
      <c r="K189">
        <v>247</v>
      </c>
      <c r="P189" t="s">
        <v>148</v>
      </c>
      <c r="Q189" s="1" t="s">
        <v>441</v>
      </c>
      <c r="R189" s="1" t="s">
        <v>483</v>
      </c>
      <c r="S189" t="s">
        <v>434</v>
      </c>
    </row>
    <row r="190" spans="1:19" x14ac:dyDescent="0.25">
      <c r="A190" t="str">
        <f t="shared" si="6"/>
        <v>182</v>
      </c>
      <c r="B190" t="str">
        <f t="shared" si="7"/>
        <v>01</v>
      </c>
      <c r="C190" t="str">
        <f t="shared" si="8"/>
        <v>A</v>
      </c>
      <c r="D190">
        <v>25</v>
      </c>
      <c r="E190" t="s">
        <v>370</v>
      </c>
      <c r="F190" t="s">
        <v>371</v>
      </c>
      <c r="G190">
        <v>909</v>
      </c>
      <c r="H190">
        <v>532</v>
      </c>
      <c r="I190">
        <v>146</v>
      </c>
      <c r="J190">
        <v>6</v>
      </c>
      <c r="K190">
        <v>378</v>
      </c>
      <c r="P190" t="s">
        <v>176</v>
      </c>
      <c r="Q190" s="1" t="s">
        <v>441</v>
      </c>
      <c r="R190" s="1" t="s">
        <v>482</v>
      </c>
      <c r="S190" t="s">
        <v>432</v>
      </c>
    </row>
    <row r="191" spans="1:19" x14ac:dyDescent="0.25">
      <c r="A191" t="str">
        <f t="shared" si="6"/>
        <v>182</v>
      </c>
      <c r="B191" t="str">
        <f t="shared" si="7"/>
        <v>01</v>
      </c>
      <c r="C191" t="str">
        <f t="shared" si="8"/>
        <v>B</v>
      </c>
      <c r="D191">
        <v>25</v>
      </c>
      <c r="E191" t="s">
        <v>372</v>
      </c>
      <c r="F191" t="s">
        <v>373</v>
      </c>
      <c r="G191">
        <v>821</v>
      </c>
      <c r="H191">
        <v>520</v>
      </c>
      <c r="I191">
        <v>142</v>
      </c>
      <c r="J191">
        <v>1</v>
      </c>
      <c r="K191">
        <v>377</v>
      </c>
      <c r="P191" t="s">
        <v>178</v>
      </c>
      <c r="Q191" s="1" t="s">
        <v>441</v>
      </c>
      <c r="R191" s="1" t="s">
        <v>482</v>
      </c>
      <c r="S191" t="s">
        <v>434</v>
      </c>
    </row>
    <row r="192" spans="1:19" x14ac:dyDescent="0.25">
      <c r="A192" t="str">
        <f t="shared" si="6"/>
        <v>182</v>
      </c>
      <c r="B192" t="str">
        <f t="shared" si="7"/>
        <v>01</v>
      </c>
      <c r="C192" t="str">
        <f t="shared" si="8"/>
        <v>C</v>
      </c>
      <c r="D192">
        <v>25</v>
      </c>
      <c r="E192" t="s">
        <v>374</v>
      </c>
      <c r="F192" t="s">
        <v>375</v>
      </c>
      <c r="G192">
        <v>950</v>
      </c>
      <c r="H192">
        <v>546</v>
      </c>
      <c r="I192">
        <v>205</v>
      </c>
      <c r="J192">
        <v>1</v>
      </c>
      <c r="K192">
        <v>340</v>
      </c>
      <c r="P192" t="s">
        <v>120</v>
      </c>
      <c r="Q192" s="1" t="s">
        <v>441</v>
      </c>
      <c r="R192" s="1" t="s">
        <v>456</v>
      </c>
      <c r="S192" t="s">
        <v>435</v>
      </c>
    </row>
    <row r="193" spans="1:19" x14ac:dyDescent="0.25">
      <c r="A193" t="str">
        <f t="shared" si="6"/>
        <v>182</v>
      </c>
      <c r="B193" t="str">
        <f t="shared" si="7"/>
        <v>01</v>
      </c>
      <c r="C193" t="str">
        <f t="shared" si="8"/>
        <v>D</v>
      </c>
      <c r="D193">
        <v>25</v>
      </c>
      <c r="E193" t="s">
        <v>376</v>
      </c>
      <c r="F193" t="s">
        <v>377</v>
      </c>
      <c r="G193">
        <v>461</v>
      </c>
      <c r="H193">
        <v>271</v>
      </c>
      <c r="I193">
        <v>105</v>
      </c>
      <c r="J193">
        <v>0</v>
      </c>
      <c r="K193">
        <v>166</v>
      </c>
      <c r="P193" t="s">
        <v>146</v>
      </c>
      <c r="Q193" s="1" t="s">
        <v>441</v>
      </c>
      <c r="R193" s="1" t="s">
        <v>459</v>
      </c>
      <c r="S193" t="s">
        <v>429</v>
      </c>
    </row>
    <row r="194" spans="1:19" x14ac:dyDescent="0.25">
      <c r="A194" t="str">
        <f t="shared" si="6"/>
        <v>182</v>
      </c>
      <c r="B194" t="str">
        <f t="shared" si="7"/>
        <v>02</v>
      </c>
      <c r="C194" t="str">
        <f t="shared" si="8"/>
        <v>A</v>
      </c>
      <c r="D194">
        <v>25</v>
      </c>
      <c r="E194" t="s">
        <v>378</v>
      </c>
      <c r="F194" t="s">
        <v>379</v>
      </c>
      <c r="G194">
        <v>935</v>
      </c>
      <c r="H194">
        <v>567</v>
      </c>
      <c r="I194">
        <v>126</v>
      </c>
      <c r="J194">
        <v>5</v>
      </c>
      <c r="K194">
        <v>435</v>
      </c>
      <c r="P194" t="s">
        <v>122</v>
      </c>
      <c r="Q194" s="1" t="s">
        <v>441</v>
      </c>
      <c r="R194" s="1" t="s">
        <v>456</v>
      </c>
      <c r="S194" t="s">
        <v>436</v>
      </c>
    </row>
    <row r="195" spans="1:19" x14ac:dyDescent="0.25">
      <c r="A195" t="str">
        <f t="shared" si="6"/>
        <v>182</v>
      </c>
      <c r="B195" t="str">
        <f t="shared" si="7"/>
        <v>02</v>
      </c>
      <c r="C195" t="str">
        <f t="shared" si="8"/>
        <v>B</v>
      </c>
      <c r="D195">
        <v>25</v>
      </c>
      <c r="E195" t="s">
        <v>380</v>
      </c>
      <c r="F195" t="s">
        <v>381</v>
      </c>
      <c r="G195">
        <v>899</v>
      </c>
      <c r="H195">
        <v>492</v>
      </c>
      <c r="I195">
        <v>99</v>
      </c>
      <c r="J195">
        <v>2</v>
      </c>
      <c r="K195">
        <v>391</v>
      </c>
      <c r="P195" t="s">
        <v>124</v>
      </c>
      <c r="Q195" s="1" t="s">
        <v>441</v>
      </c>
      <c r="R195" s="1" t="s">
        <v>456</v>
      </c>
      <c r="S195" t="s">
        <v>437</v>
      </c>
    </row>
    <row r="196" spans="1:19" x14ac:dyDescent="0.25">
      <c r="A196" t="str">
        <f t="shared" si="6"/>
        <v>182</v>
      </c>
      <c r="B196" t="str">
        <f t="shared" si="7"/>
        <v>02</v>
      </c>
      <c r="C196" t="str">
        <f t="shared" si="8"/>
        <v>C</v>
      </c>
      <c r="D196">
        <v>25</v>
      </c>
      <c r="E196" t="s">
        <v>382</v>
      </c>
      <c r="F196" t="s">
        <v>383</v>
      </c>
      <c r="G196">
        <v>839</v>
      </c>
      <c r="H196">
        <v>514</v>
      </c>
      <c r="I196">
        <v>87</v>
      </c>
      <c r="J196">
        <v>2</v>
      </c>
      <c r="K196">
        <v>424</v>
      </c>
      <c r="P196" t="s">
        <v>180</v>
      </c>
      <c r="Q196" s="1" t="s">
        <v>441</v>
      </c>
      <c r="R196" s="1" t="s">
        <v>482</v>
      </c>
      <c r="S196" t="s">
        <v>435</v>
      </c>
    </row>
    <row r="197" spans="1:19" x14ac:dyDescent="0.25">
      <c r="A197" t="str">
        <f t="shared" si="6"/>
        <v>182</v>
      </c>
      <c r="B197" t="str">
        <f t="shared" si="7"/>
        <v>03</v>
      </c>
      <c r="C197" t="str">
        <f t="shared" si="8"/>
        <v>A</v>
      </c>
      <c r="D197">
        <v>25</v>
      </c>
      <c r="E197" t="s">
        <v>384</v>
      </c>
      <c r="F197" t="s">
        <v>385</v>
      </c>
      <c r="G197">
        <v>1432</v>
      </c>
      <c r="H197">
        <v>902</v>
      </c>
      <c r="I197">
        <v>239</v>
      </c>
      <c r="J197">
        <v>6</v>
      </c>
      <c r="K197">
        <v>657</v>
      </c>
      <c r="P197" t="s">
        <v>182</v>
      </c>
      <c r="Q197" s="1" t="s">
        <v>441</v>
      </c>
      <c r="R197" s="1" t="s">
        <v>482</v>
      </c>
      <c r="S197" t="s">
        <v>436</v>
      </c>
    </row>
    <row r="198" spans="1:19" x14ac:dyDescent="0.25">
      <c r="A198" t="str">
        <f t="shared" ref="A198:A203" si="9">VLOOKUP($E198,$P$5:$S$204,2,FALSE)</f>
        <v>182</v>
      </c>
      <c r="B198" t="str">
        <f t="shared" ref="B198:B203" si="10">VLOOKUP($E198,$P$5:$S$204,3,FALSE)</f>
        <v>03</v>
      </c>
      <c r="C198" t="str">
        <f t="shared" ref="C198:C203" si="11">VLOOKUP($E198,$P$5:$S$204,4,FALSE)</f>
        <v>B</v>
      </c>
      <c r="D198">
        <v>25</v>
      </c>
      <c r="E198" t="s">
        <v>386</v>
      </c>
      <c r="F198" t="s">
        <v>387</v>
      </c>
      <c r="G198">
        <v>887</v>
      </c>
      <c r="H198">
        <v>549</v>
      </c>
      <c r="I198">
        <v>168</v>
      </c>
      <c r="J198">
        <v>2</v>
      </c>
      <c r="K198">
        <v>378</v>
      </c>
      <c r="P198" t="s">
        <v>228</v>
      </c>
      <c r="Q198" s="1" t="s">
        <v>461</v>
      </c>
      <c r="R198" s="1" t="s">
        <v>463</v>
      </c>
      <c r="S198" t="s">
        <v>434</v>
      </c>
    </row>
    <row r="199" spans="1:19" x14ac:dyDescent="0.25">
      <c r="A199" t="str">
        <f t="shared" si="9"/>
        <v>182</v>
      </c>
      <c r="B199" t="str">
        <f t="shared" si="10"/>
        <v>03</v>
      </c>
      <c r="C199" t="str">
        <f t="shared" si="11"/>
        <v>C</v>
      </c>
      <c r="D199">
        <v>25</v>
      </c>
      <c r="E199" t="s">
        <v>388</v>
      </c>
      <c r="F199" t="s">
        <v>389</v>
      </c>
      <c r="G199">
        <v>627</v>
      </c>
      <c r="H199">
        <v>348</v>
      </c>
      <c r="I199">
        <v>114</v>
      </c>
      <c r="J199">
        <v>3</v>
      </c>
      <c r="K199">
        <v>230</v>
      </c>
      <c r="P199" t="s">
        <v>74</v>
      </c>
      <c r="Q199" s="1" t="s">
        <v>441</v>
      </c>
      <c r="R199" s="1" t="s">
        <v>450</v>
      </c>
      <c r="S199" t="s">
        <v>428</v>
      </c>
    </row>
    <row r="200" spans="1:19" x14ac:dyDescent="0.25">
      <c r="A200" t="str">
        <f t="shared" si="9"/>
        <v>182</v>
      </c>
      <c r="B200" t="str">
        <f t="shared" si="10"/>
        <v>04</v>
      </c>
      <c r="C200" t="str">
        <f t="shared" si="11"/>
        <v>A</v>
      </c>
      <c r="D200">
        <v>25</v>
      </c>
      <c r="E200" t="s">
        <v>390</v>
      </c>
      <c r="F200" t="s">
        <v>391</v>
      </c>
      <c r="G200">
        <v>750</v>
      </c>
      <c r="H200">
        <v>410</v>
      </c>
      <c r="I200">
        <v>103</v>
      </c>
      <c r="J200">
        <v>2</v>
      </c>
      <c r="K200">
        <v>305</v>
      </c>
      <c r="P200" t="s">
        <v>300</v>
      </c>
      <c r="Q200" s="1" t="s">
        <v>476</v>
      </c>
      <c r="R200" s="1" t="s">
        <v>431</v>
      </c>
      <c r="S200" t="s">
        <v>429</v>
      </c>
    </row>
    <row r="201" spans="1:19" x14ac:dyDescent="0.25">
      <c r="A201" t="str">
        <f t="shared" si="9"/>
        <v>182</v>
      </c>
      <c r="B201" t="str">
        <f t="shared" si="10"/>
        <v>04</v>
      </c>
      <c r="C201" t="str">
        <f t="shared" si="11"/>
        <v>B</v>
      </c>
      <c r="D201">
        <v>25</v>
      </c>
      <c r="E201" t="s">
        <v>392</v>
      </c>
      <c r="F201" t="s">
        <v>393</v>
      </c>
      <c r="G201">
        <v>977</v>
      </c>
      <c r="H201">
        <v>460</v>
      </c>
      <c r="I201">
        <v>141</v>
      </c>
      <c r="J201">
        <v>4</v>
      </c>
      <c r="K201">
        <v>314</v>
      </c>
      <c r="P201" t="s">
        <v>164</v>
      </c>
      <c r="Q201" s="1" t="s">
        <v>441</v>
      </c>
      <c r="R201" s="1" t="s">
        <v>460</v>
      </c>
      <c r="S201" t="s">
        <v>430</v>
      </c>
    </row>
    <row r="202" spans="1:19" x14ac:dyDescent="0.25">
      <c r="A202" t="str">
        <f t="shared" si="9"/>
        <v>182</v>
      </c>
      <c r="B202" t="str">
        <f t="shared" si="10"/>
        <v>04</v>
      </c>
      <c r="C202" t="str">
        <f t="shared" si="11"/>
        <v>C</v>
      </c>
      <c r="D202">
        <v>25</v>
      </c>
      <c r="E202" t="s">
        <v>394</v>
      </c>
      <c r="F202" t="s">
        <v>395</v>
      </c>
      <c r="G202">
        <v>587</v>
      </c>
      <c r="H202">
        <v>337</v>
      </c>
      <c r="I202">
        <v>108</v>
      </c>
      <c r="J202">
        <v>0</v>
      </c>
      <c r="K202">
        <v>229</v>
      </c>
      <c r="P202" t="s">
        <v>184</v>
      </c>
      <c r="Q202" s="1" t="s">
        <v>441</v>
      </c>
      <c r="R202" s="1" t="s">
        <v>482</v>
      </c>
      <c r="S202" t="s">
        <v>437</v>
      </c>
    </row>
    <row r="203" spans="1:19" x14ac:dyDescent="0.25">
      <c r="A203" t="str">
        <f t="shared" si="9"/>
        <v>182</v>
      </c>
      <c r="B203" t="str">
        <f t="shared" si="10"/>
        <v>04</v>
      </c>
      <c r="C203" t="str">
        <f t="shared" si="11"/>
        <v>D</v>
      </c>
      <c r="D203">
        <v>25</v>
      </c>
      <c r="E203" t="s">
        <v>396</v>
      </c>
      <c r="F203" t="s">
        <v>397</v>
      </c>
      <c r="G203">
        <v>448</v>
      </c>
      <c r="H203">
        <v>232</v>
      </c>
      <c r="I203">
        <v>94</v>
      </c>
      <c r="J203">
        <v>1</v>
      </c>
      <c r="K203">
        <v>137</v>
      </c>
      <c r="P203" t="s">
        <v>352</v>
      </c>
      <c r="Q203" s="1" t="s">
        <v>468</v>
      </c>
      <c r="R203" s="1" t="s">
        <v>464</v>
      </c>
      <c r="S203" t="s">
        <v>426</v>
      </c>
    </row>
    <row r="204" spans="1:19" x14ac:dyDescent="0.25">
      <c r="D204">
        <v>25</v>
      </c>
      <c r="E204" t="s">
        <v>398</v>
      </c>
      <c r="F204" t="s">
        <v>399</v>
      </c>
      <c r="G204">
        <v>0</v>
      </c>
      <c r="H204">
        <v>0</v>
      </c>
      <c r="I204">
        <v>32576</v>
      </c>
      <c r="J204">
        <v>240</v>
      </c>
      <c r="K204">
        <v>27548</v>
      </c>
      <c r="P204" t="s">
        <v>388</v>
      </c>
      <c r="Q204" s="1" t="s">
        <v>470</v>
      </c>
      <c r="R204" s="1" t="s">
        <v>464</v>
      </c>
      <c r="S204" t="s">
        <v>427</v>
      </c>
    </row>
    <row r="205" spans="1:19" x14ac:dyDescent="0.25">
      <c r="D205">
        <v>25</v>
      </c>
      <c r="E205" t="s">
        <v>398</v>
      </c>
      <c r="F205" t="s">
        <v>400</v>
      </c>
      <c r="G205">
        <v>0</v>
      </c>
      <c r="H205">
        <v>0</v>
      </c>
      <c r="I205">
        <v>24340</v>
      </c>
      <c r="J205">
        <v>304</v>
      </c>
      <c r="K205">
        <v>15443</v>
      </c>
    </row>
    <row r="206" spans="1:19" x14ac:dyDescent="0.25">
      <c r="D206">
        <v>25</v>
      </c>
      <c r="E206" t="s">
        <v>398</v>
      </c>
      <c r="F206" t="s">
        <v>401</v>
      </c>
      <c r="G206">
        <v>0</v>
      </c>
      <c r="H206">
        <v>0</v>
      </c>
      <c r="I206">
        <v>1236</v>
      </c>
      <c r="J206">
        <v>13</v>
      </c>
      <c r="K206">
        <v>560</v>
      </c>
    </row>
    <row r="207" spans="1:19" x14ac:dyDescent="0.25">
      <c r="D207">
        <v>25</v>
      </c>
      <c r="E207" t="s">
        <v>398</v>
      </c>
      <c r="F207" t="s">
        <v>402</v>
      </c>
      <c r="G207">
        <v>0</v>
      </c>
      <c r="H207">
        <v>0</v>
      </c>
      <c r="I207">
        <v>5225</v>
      </c>
      <c r="J207">
        <v>67</v>
      </c>
      <c r="K207">
        <v>2173</v>
      </c>
    </row>
    <row r="208" spans="1:19" x14ac:dyDescent="0.25">
      <c r="D208">
        <v>25</v>
      </c>
      <c r="E208" t="s">
        <v>398</v>
      </c>
      <c r="F208" t="s">
        <v>403</v>
      </c>
      <c r="G208">
        <v>0</v>
      </c>
      <c r="H208">
        <v>0</v>
      </c>
      <c r="I208">
        <v>7928</v>
      </c>
      <c r="J208">
        <v>105</v>
      </c>
      <c r="K208">
        <v>3902</v>
      </c>
    </row>
    <row r="209" spans="4:11" x14ac:dyDescent="0.25">
      <c r="D209">
        <v>25</v>
      </c>
      <c r="E209" t="s">
        <v>398</v>
      </c>
      <c r="F209" t="s">
        <v>404</v>
      </c>
      <c r="G209">
        <v>0</v>
      </c>
      <c r="H209">
        <v>0</v>
      </c>
      <c r="I209">
        <v>7814</v>
      </c>
      <c r="J209">
        <v>108</v>
      </c>
      <c r="K209">
        <v>5383</v>
      </c>
    </row>
    <row r="210" spans="4:11" x14ac:dyDescent="0.25">
      <c r="D210">
        <v>25</v>
      </c>
      <c r="E210" t="s">
        <v>484</v>
      </c>
      <c r="F210" t="s">
        <v>405</v>
      </c>
      <c r="G210">
        <v>168719</v>
      </c>
      <c r="H210">
        <v>73240</v>
      </c>
      <c r="I210">
        <v>104328</v>
      </c>
      <c r="J210">
        <v>1165</v>
      </c>
      <c r="K210">
        <v>102648</v>
      </c>
    </row>
    <row r="211" spans="4:11" x14ac:dyDescent="0.25">
      <c r="D211" s="1"/>
      <c r="G211" s="4"/>
      <c r="H211" s="4"/>
      <c r="I211" s="4"/>
      <c r="J211" s="4"/>
      <c r="K211" s="4"/>
    </row>
    <row r="212" spans="4:11" x14ac:dyDescent="0.25">
      <c r="F212" s="1" t="s">
        <v>418</v>
      </c>
      <c r="G212" s="4">
        <f>SUBTOTAL(9,$G$5:$G$203)</f>
        <v>168719</v>
      </c>
      <c r="H212" s="4">
        <f>SUBTOTAL(9,H5:H203)</f>
        <v>73240</v>
      </c>
      <c r="I212" s="4">
        <f>SUBTOTAL(9,I5:I203)</f>
        <v>25209</v>
      </c>
      <c r="J212" s="4">
        <f>SUBTOTAL(9,J5:J203)</f>
        <v>328</v>
      </c>
      <c r="K212" s="4">
        <f>SUBTOTAL(9,K5:K203)</f>
        <v>47639</v>
      </c>
    </row>
  </sheetData>
  <autoFilter ref="A1:K210">
    <filterColumn colId="8" showButton="0"/>
    <filterColumn colId="9" showButton="0"/>
  </autoFilter>
  <mergeCells count="1">
    <mergeCell ref="I1:K2"/>
  </mergeCells>
  <printOptions horizontalCentered="1" gridLines="1"/>
  <pageMargins left="0.7" right="0.7" top="0.75" bottom="0.75" header="0.3" footer="0.3"/>
  <pageSetup orientation="portrait" verticalDpi="0" r:id="rId1"/>
  <headerFooter>
    <oddHeader>&amp;CFRANKLIN COUNTY BOARD OF ELECTION
SPECIAL AUGUST 2018&amp;ROFFICIAL</oddHeader>
    <oddFooter>&amp;LOFFICIAL&amp;R&amp;P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FRANKLIN_CD12</vt:lpstr>
      <vt:lpstr>FRANKLIN_CD12!Print_Area</vt:lpstr>
      <vt:lpstr>FRANKLIN_CD12!Print_Titles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Gorup, Carolyn S.</dc:creator>
  <cp:lastModifiedBy>Landuyt, Dennis J.</cp:lastModifiedBy>
  <cp:lastPrinted>2018-08-24T12:27:54Z</cp:lastPrinted>
  <dcterms:created xsi:type="dcterms:W3CDTF">2018-08-07T23:49:16Z</dcterms:created>
  <dcterms:modified xsi:type="dcterms:W3CDTF">2018-08-24T17:58:40Z</dcterms:modified>
</cp:coreProperties>
</file>