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28650" windowHeight="12705"/>
  </bookViews>
  <sheets>
    <sheet name="AUGUST232016 UA SPECIAL" sheetId="1" r:id="rId1"/>
  </sheets>
  <definedNames>
    <definedName name="_xlnm.Print_Titles" localSheetId="0">'AUGUST232016 UA SPECIAL'!$B:$B,'AUGUST232016 UA SPECIAL'!$1:$3</definedName>
  </definedNames>
  <calcPr calcId="0" fullCalcOnLoad="1"/>
</workbook>
</file>

<file path=xl/calcChain.xml><?xml version="1.0" encoding="utf-8"?>
<calcChain xmlns="http://schemas.openxmlformats.org/spreadsheetml/2006/main">
  <c r="O35" i="1" l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</calcChain>
</file>

<file path=xl/sharedStrings.xml><?xml version="1.0" encoding="utf-8"?>
<sst xmlns="http://schemas.openxmlformats.org/spreadsheetml/2006/main" count="375" uniqueCount="139">
  <si>
    <t>LID</t>
  </si>
  <si>
    <t>AVA</t>
  </si>
  <si>
    <t>UPPER ARLINGTON 01-A 1</t>
  </si>
  <si>
    <t>LID# 3030</t>
  </si>
  <si>
    <t>15</t>
  </si>
  <si>
    <t>16</t>
  </si>
  <si>
    <t>24</t>
  </si>
  <si>
    <t>AVB</t>
  </si>
  <si>
    <t>UPPER ARLINGTON 01-B 1</t>
  </si>
  <si>
    <t>LID# 2009</t>
  </si>
  <si>
    <t>AVC</t>
  </si>
  <si>
    <t>UPPER ARLINGTON 01-C 1</t>
  </si>
  <si>
    <t>LID# 1099</t>
  </si>
  <si>
    <t>AVD</t>
  </si>
  <si>
    <t>UPPER ARLINGTON 01-D 1</t>
  </si>
  <si>
    <t>AVE</t>
  </si>
  <si>
    <t>UPPER ARLINGTON 01-E 1</t>
  </si>
  <si>
    <t>AVF</t>
  </si>
  <si>
    <t>UPPER ARLINGTON 01-F 1</t>
  </si>
  <si>
    <t>AVG</t>
  </si>
  <si>
    <t>UPPER ARLINGTON 02-A 1</t>
  </si>
  <si>
    <t>AVH</t>
  </si>
  <si>
    <t>UPPER ARLINGTON 02-B 1</t>
  </si>
  <si>
    <t>AVI</t>
  </si>
  <si>
    <t>UPPER ARLINGTON 02-C 1</t>
  </si>
  <si>
    <t>LID# 2132</t>
  </si>
  <si>
    <t>AVJ</t>
  </si>
  <si>
    <t>UPPER ARLINGTON 02-D 1</t>
  </si>
  <si>
    <t>LID# 3069</t>
  </si>
  <si>
    <t>AVK</t>
  </si>
  <si>
    <t>UPPER ARLINGTON 02-E 1</t>
  </si>
  <si>
    <t>BLG</t>
  </si>
  <si>
    <t>UPPER ARLINGTON 02-F 1</t>
  </si>
  <si>
    <t>AVL</t>
  </si>
  <si>
    <t>UPPER ARLINGTON 03-A 1</t>
  </si>
  <si>
    <t>LID# 1239</t>
  </si>
  <si>
    <t>AVM</t>
  </si>
  <si>
    <t>UPPER ARLINGTON 03-B 1</t>
  </si>
  <si>
    <t>AVN</t>
  </si>
  <si>
    <t>UPPER ARLINGTON 03-C 1</t>
  </si>
  <si>
    <t>LID# 2157</t>
  </si>
  <si>
    <t>AVO</t>
  </si>
  <si>
    <t>UPPER ARLINGTON 03-D 1</t>
  </si>
  <si>
    <t>AVQ</t>
  </si>
  <si>
    <t>UPPER ARLINGTON 04-A 1</t>
  </si>
  <si>
    <t>LID# 2095</t>
  </si>
  <si>
    <t>AVR</t>
  </si>
  <si>
    <t>UPPER ARLINGTON 04-B 1</t>
  </si>
  <si>
    <t>LID# 1285</t>
  </si>
  <si>
    <t>AVS</t>
  </si>
  <si>
    <t>UPPER ARLINGTON 04-C 1</t>
  </si>
  <si>
    <t>LID# 2038</t>
  </si>
  <si>
    <t>AVT</t>
  </si>
  <si>
    <t>UPPER ARLINGTON 04-D 1</t>
  </si>
  <si>
    <t>LID# 3008</t>
  </si>
  <si>
    <t>AVU</t>
  </si>
  <si>
    <t>UPPER ARLINGTON 04-E 1</t>
  </si>
  <si>
    <t>LID# 1119</t>
  </si>
  <si>
    <t>AVV</t>
  </si>
  <si>
    <t>UPPER ARLINGTON 05-A 1</t>
  </si>
  <si>
    <t>AVW</t>
  </si>
  <si>
    <t>UPPER ARLINGTON 05-B 1</t>
  </si>
  <si>
    <t>AVX</t>
  </si>
  <si>
    <t>UPPER ARLINGTON 05-C 1</t>
  </si>
  <si>
    <t>AVY</t>
  </si>
  <si>
    <t>UPPER ARLINGTON 05-D 1</t>
  </si>
  <si>
    <t>LID# 2104</t>
  </si>
  <si>
    <t>AVZ</t>
  </si>
  <si>
    <t>UPPER ARLINGTON 05-E 1</t>
  </si>
  <si>
    <t>AWB</t>
  </si>
  <si>
    <t>UPPER ARLINGTON 06-A 1</t>
  </si>
  <si>
    <t>LID# 3031</t>
  </si>
  <si>
    <t>AWC</t>
  </si>
  <si>
    <t>UPPER ARLINGTON 06-B 1</t>
  </si>
  <si>
    <t>AWD</t>
  </si>
  <si>
    <t>UPPER ARLINGTON 06-C 1</t>
  </si>
  <si>
    <t>AWE</t>
  </si>
  <si>
    <t>UPPER ARLINGTON 06-D 1</t>
  </si>
  <si>
    <t>AWF</t>
  </si>
  <si>
    <t>UPPER ARLINGTON 06-E 1</t>
  </si>
  <si>
    <t>TOTAL FRANKLIN COUNTY</t>
  </si>
  <si>
    <t>DISTRICT</t>
  </si>
  <si>
    <t>CONGRESS</t>
  </si>
  <si>
    <t>SENATE</t>
  </si>
  <si>
    <t>HOUSE</t>
  </si>
  <si>
    <t>PRECINCT CODE</t>
  </si>
  <si>
    <t>PRECINCT NAME</t>
  </si>
  <si>
    <t>REGISTERED VOTERS</t>
  </si>
  <si>
    <t>ABSENTEE MAILED</t>
  </si>
  <si>
    <t>ABSENTEE INPERSON</t>
  </si>
  <si>
    <t>ELECTION DAY PAPER</t>
  </si>
  <si>
    <t>ELECTION DAY</t>
  </si>
  <si>
    <t>PROVISIONAL</t>
  </si>
  <si>
    <t>TOTAL</t>
  </si>
  <si>
    <t>PERCENT OF REGISTERED VOTERS CASTING BALLOTS</t>
  </si>
  <si>
    <t>PROVI-
SIONAL</t>
  </si>
  <si>
    <t>PERCENT</t>
  </si>
  <si>
    <t>BALLOTS CAST</t>
  </si>
  <si>
    <t>RACE TOTAL</t>
  </si>
  <si>
    <t>For the recall</t>
  </si>
  <si>
    <t>Against the recall</t>
  </si>
  <si>
    <t>OVER VOTES</t>
  </si>
  <si>
    <t>UNDER VOTES</t>
  </si>
  <si>
    <t>#1 Recall of John C. Adams</t>
  </si>
  <si>
    <t>#2 Recall of David Eric DeCapua</t>
  </si>
  <si>
    <t>#3 Recall of Francis C. Greenhill</t>
  </si>
  <si>
    <t>#4 Recall of Deborah A. Johnson</t>
  </si>
  <si>
    <t>20001A</t>
  </si>
  <si>
    <t>20001B</t>
  </si>
  <si>
    <t>20001C</t>
  </si>
  <si>
    <t>20001D</t>
  </si>
  <si>
    <t>20001E</t>
  </si>
  <si>
    <t>20001F</t>
  </si>
  <si>
    <t>20002A</t>
  </si>
  <si>
    <t>20002B</t>
  </si>
  <si>
    <t>20002C</t>
  </si>
  <si>
    <t>20002D</t>
  </si>
  <si>
    <t>20002E</t>
  </si>
  <si>
    <t>20002F</t>
  </si>
  <si>
    <t>20003A</t>
  </si>
  <si>
    <t>20003B</t>
  </si>
  <si>
    <t>20003C</t>
  </si>
  <si>
    <t>20003D</t>
  </si>
  <si>
    <t>20004A</t>
  </si>
  <si>
    <t>20004B</t>
  </si>
  <si>
    <t>20004C</t>
  </si>
  <si>
    <t>20004D</t>
  </si>
  <si>
    <t>20004E</t>
  </si>
  <si>
    <t>20005A</t>
  </si>
  <si>
    <t>20005B</t>
  </si>
  <si>
    <t>20005C</t>
  </si>
  <si>
    <t>20005D</t>
  </si>
  <si>
    <t>20005E</t>
  </si>
  <si>
    <t>20006A</t>
  </si>
  <si>
    <t>20006B</t>
  </si>
  <si>
    <t>20006C</t>
  </si>
  <si>
    <t>20006D</t>
  </si>
  <si>
    <t>20006E</t>
  </si>
  <si>
    <t>SOS PRECINCT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</si>
</sst>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NumberFormat="1" applyAlignment="1" applyProtection="1">
      <alignment horizontal="left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38" fontId="0" fillId="0" borderId="0" xfId="0" applyNumberFormat="1" applyAlignment="1" applyProtection="1">
      <alignment horizontal="right"/>
      <protection locked="0"/>
    </xf>
    <xf numFmtId="38" fontId="0" fillId="0" borderId="0" xfId="0" applyNumberFormat="1"/>
    <xf numFmtId="0" fontId="1" fillId="0" borderId="0" xfId="0" applyNumberFormat="1" applyFont="1" applyAlignment="1" applyProtection="1">
      <alignment horizontal="center" textRotation="180" wrapText="1"/>
      <protection locked="0"/>
    </xf>
    <xf numFmtId="10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0" xfId="0" applyNumberFormat="1" applyFont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NumberFormat="1" applyFont="1" applyBorder="1" applyAlignment="1" applyProtection="1">
      <alignment horizontal="center" textRotation="180" wrapText="1"/>
      <protection locked="0"/>
    </xf>
    <xf numFmtId="0" fontId="1" fillId="0" borderId="0" xfId="0" applyNumberFormat="1" applyFont="1" applyBorder="1" applyAlignment="1" applyProtection="1">
      <alignment horizontal="center" textRotation="180" wrapText="1"/>
      <protection locked="0"/>
    </xf>
    <xf numFmtId="0" fontId="1" fillId="0" borderId="4" xfId="0" applyNumberFormat="1" applyFont="1" applyBorder="1" applyAlignment="1" applyProtection="1">
      <alignment horizontal="center" textRotation="180" wrapText="1"/>
      <protection locked="0"/>
    </xf>
    <xf numFmtId="38" fontId="0" fillId="0" borderId="3" xfId="0" applyNumberFormat="1" applyBorder="1" applyAlignment="1" applyProtection="1">
      <alignment horizontal="right"/>
      <protection locked="0"/>
    </xf>
    <xf numFmtId="38" fontId="0" fillId="0" borderId="0" xfId="0" applyNumberFormat="1" applyBorder="1" applyAlignment="1" applyProtection="1">
      <alignment horizontal="right"/>
      <protection locked="0"/>
    </xf>
    <xf numFmtId="10" fontId="0" fillId="0" borderId="4" xfId="0" applyNumberFormat="1" applyBorder="1" applyAlignment="1" applyProtection="1">
      <alignment horizontal="right"/>
      <protection locked="0"/>
    </xf>
    <xf numFmtId="10" fontId="0" fillId="0" borderId="0" xfId="0" applyNumberFormat="1" applyBorder="1" applyAlignment="1" applyProtection="1">
      <alignment horizontal="right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1" fillId="0" borderId="3" xfId="0" applyNumberFormat="1" applyFont="1" applyBorder="1" applyAlignment="1" applyProtection="1">
      <alignment horizontal="center" wrapText="1"/>
      <protection locked="0"/>
    </xf>
    <xf numFmtId="0" fontId="0" fillId="0" borderId="6" xfId="0" applyBorder="1"/>
    <xf numFmtId="0" fontId="1" fillId="0" borderId="0" xfId="0" applyFont="1"/>
    <xf numFmtId="0" fontId="1" fillId="0" borderId="0" xfId="0" applyNumberFormat="1" applyFont="1" applyAlignment="1" applyProtection="1">
      <alignment horizontal="left" wrapText="1"/>
      <protection locked="0"/>
    </xf>
    <xf numFmtId="0" fontId="1" fillId="0" borderId="0" xfId="0" applyNumberFormat="1" applyFont="1" applyAlignment="1" applyProtection="1">
      <alignment horizontal="left" textRotation="180" wrapText="1"/>
      <protection locked="0"/>
    </xf>
    <xf numFmtId="0" fontId="0" fillId="0" borderId="7" xfId="0" applyNumberFormat="1" applyBorder="1" applyAlignment="1" applyProtection="1">
      <alignment horizontal="left"/>
      <protection locked="0"/>
    </xf>
    <xf numFmtId="0" fontId="0" fillId="0" borderId="7" xfId="0" applyBorder="1"/>
    <xf numFmtId="38" fontId="0" fillId="0" borderId="7" xfId="0" applyNumberFormat="1" applyBorder="1" applyAlignment="1" applyProtection="1">
      <alignment horizontal="right"/>
      <protection locked="0"/>
    </xf>
    <xf numFmtId="38" fontId="0" fillId="0" borderId="5" xfId="0" applyNumberFormat="1" applyBorder="1" applyAlignment="1" applyProtection="1">
      <alignment horizontal="right"/>
      <protection locked="0"/>
    </xf>
    <xf numFmtId="10" fontId="0" fillId="0" borderId="9" xfId="0" applyNumberFormat="1" applyBorder="1" applyAlignment="1" applyProtection="1">
      <alignment horizontal="right"/>
      <protection locked="0"/>
    </xf>
    <xf numFmtId="10" fontId="0" fillId="0" borderId="7" xfId="0" applyNumberForma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X36"/>
  <sheetViews>
    <sheetView tabSelected="1" zoomScaleNormal="100" zoomScaleSheetLayoutView="100" workbookViewId="0"/>
  </sheetViews>
  <sheetFormatPr defaultRowHeight="15" x14ac:dyDescent="0.25"/>
  <cols>
    <col min="1" max="1" width="9.85546875" customWidth="1"/>
    <col min="2" max="2" width="24" bestFit="1" customWidth="1"/>
    <col min="3" max="3" width="9.5703125" bestFit="1" customWidth="1"/>
    <col min="4" max="4" width="9.140625" bestFit="1" customWidth="1"/>
    <col min="5" max="5" width="3.42578125" bestFit="1" customWidth="1"/>
    <col min="6" max="6" width="3.28515625" bestFit="1" customWidth="1"/>
    <col min="7" max="7" width="3.5703125" bestFit="1" customWidth="1"/>
    <col min="8" max="8" width="8.28515625" customWidth="1"/>
    <col min="9" max="9" width="6.28515625" customWidth="1"/>
    <col min="10" max="11" width="6.5703125" customWidth="1"/>
    <col min="12" max="12" width="7.28515625" customWidth="1"/>
    <col min="13" max="13" width="4.7109375" customWidth="1"/>
    <col min="14" max="14" width="7.28515625" customWidth="1"/>
    <col min="15" max="15" width="14.28515625" customWidth="1"/>
    <col min="16" max="18" width="6.5703125" customWidth="1"/>
    <col min="19" max="19" width="6.28515625" customWidth="1"/>
    <col min="20" max="20" width="6.5703125" customWidth="1"/>
    <col min="21" max="21" width="6.28515625" customWidth="1"/>
    <col min="22" max="22" width="8.85546875" bestFit="1" customWidth="1"/>
    <col min="23" max="25" width="6.5703125" customWidth="1"/>
    <col min="26" max="26" width="6.28515625" customWidth="1"/>
    <col min="27" max="27" width="6.5703125" customWidth="1"/>
    <col min="28" max="28" width="6.28515625" customWidth="1"/>
    <col min="29" max="29" width="8.140625" bestFit="1" customWidth="1"/>
    <col min="30" max="30" width="11.5703125" customWidth="1"/>
    <col min="31" max="33" width="6.5703125" customWidth="1"/>
    <col min="34" max="34" width="3.7109375" customWidth="1"/>
    <col min="35" max="35" width="3.7109375" bestFit="1" customWidth="1"/>
    <col min="36" max="36" width="3.7109375" customWidth="1"/>
    <col min="37" max="39" width="6.5703125" customWidth="1"/>
    <col min="40" max="40" width="3.7109375" customWidth="1"/>
    <col min="41" max="41" width="3.7109375" bestFit="1" customWidth="1"/>
    <col min="42" max="42" width="3.7109375" customWidth="1"/>
    <col min="43" max="45" width="6.5703125" customWidth="1"/>
    <col min="46" max="46" width="6.28515625" customWidth="1"/>
    <col min="47" max="47" width="6.5703125" customWidth="1"/>
    <col min="48" max="48" width="6.28515625" customWidth="1"/>
    <col min="49" max="49" width="7.140625" bestFit="1" customWidth="1"/>
    <col min="50" max="52" width="6.5703125" customWidth="1"/>
    <col min="53" max="53" width="6.28515625" customWidth="1"/>
    <col min="54" max="54" width="6.5703125" customWidth="1"/>
    <col min="55" max="55" width="6.28515625" customWidth="1"/>
    <col min="56" max="56" width="7.140625" bestFit="1" customWidth="1"/>
    <col min="57" max="57" width="11.5703125" customWidth="1"/>
    <col min="58" max="60" width="6.5703125" customWidth="1"/>
    <col min="61" max="61" width="3.7109375" customWidth="1"/>
    <col min="62" max="62" width="3.7109375" bestFit="1" customWidth="1"/>
    <col min="63" max="63" width="3.7109375" customWidth="1"/>
    <col min="64" max="66" width="6.5703125" customWidth="1"/>
    <col min="67" max="67" width="3.7109375" customWidth="1"/>
    <col min="68" max="68" width="3.7109375" bestFit="1" customWidth="1"/>
    <col min="69" max="69" width="3.7109375" customWidth="1"/>
    <col min="70" max="72" width="6.5703125" customWidth="1"/>
    <col min="73" max="73" width="6.28515625" customWidth="1"/>
    <col min="74" max="74" width="6.5703125" customWidth="1"/>
    <col min="75" max="75" width="6.28515625" customWidth="1"/>
    <col min="76" max="76" width="7.140625" bestFit="1" customWidth="1"/>
    <col min="77" max="79" width="6.5703125" customWidth="1"/>
    <col min="80" max="80" width="6.28515625" customWidth="1"/>
    <col min="81" max="81" width="6.5703125" customWidth="1"/>
    <col min="82" max="82" width="6.28515625" customWidth="1"/>
    <col min="83" max="83" width="7.140625" bestFit="1" customWidth="1"/>
    <col min="84" max="84" width="11.5703125" customWidth="1"/>
    <col min="85" max="87" width="6.5703125" customWidth="1"/>
    <col min="88" max="88" width="3.7109375" customWidth="1"/>
    <col min="89" max="89" width="3.7109375" bestFit="1" customWidth="1"/>
    <col min="90" max="90" width="3.7109375" customWidth="1"/>
    <col min="91" max="93" width="6.5703125" customWidth="1"/>
    <col min="94" max="94" width="3.7109375" customWidth="1"/>
    <col min="95" max="95" width="3.7109375" bestFit="1" customWidth="1"/>
    <col min="96" max="96" width="3.7109375" customWidth="1"/>
    <col min="97" max="99" width="6.5703125" customWidth="1"/>
    <col min="100" max="100" width="6.28515625" customWidth="1"/>
    <col min="101" max="101" width="6.5703125" customWidth="1"/>
    <col min="102" max="102" width="6.28515625" customWidth="1"/>
    <col min="103" max="103" width="7.140625" bestFit="1" customWidth="1"/>
    <col min="104" max="106" width="6.5703125" customWidth="1"/>
    <col min="107" max="107" width="6.28515625" customWidth="1"/>
    <col min="108" max="108" width="6.5703125" customWidth="1"/>
    <col min="109" max="109" width="6.28515625" customWidth="1"/>
    <col min="110" max="110" width="7.140625" bestFit="1" customWidth="1"/>
    <col min="111" max="111" width="11.5703125" customWidth="1"/>
    <col min="112" max="114" width="6.5703125" customWidth="1"/>
    <col min="115" max="115" width="3.7109375" customWidth="1"/>
    <col min="116" max="116" width="3.7109375" bestFit="1" customWidth="1"/>
    <col min="117" max="117" width="3.7109375" customWidth="1"/>
    <col min="118" max="120" width="6.5703125" customWidth="1"/>
    <col min="121" max="121" width="3.7109375" customWidth="1"/>
    <col min="122" max="122" width="3.7109375" bestFit="1" customWidth="1"/>
    <col min="123" max="123" width="3.7109375" customWidth="1"/>
  </cols>
  <sheetData>
    <row r="1" spans="1:128" x14ac:dyDescent="0.25">
      <c r="A1" s="23"/>
      <c r="B1" s="23"/>
      <c r="C1" s="23"/>
      <c r="D1" s="23"/>
      <c r="E1" s="23"/>
      <c r="F1" s="23"/>
      <c r="G1" s="23"/>
      <c r="I1" s="10"/>
      <c r="J1" s="10"/>
      <c r="K1" s="10"/>
      <c r="L1" s="10"/>
      <c r="M1" s="10"/>
      <c r="N1" s="10"/>
      <c r="O1" s="10"/>
      <c r="P1" s="3" t="s">
        <v>103</v>
      </c>
      <c r="Q1" s="3"/>
      <c r="R1" s="3"/>
      <c r="S1" s="3"/>
      <c r="T1" s="3"/>
      <c r="U1" s="3"/>
      <c r="V1" s="3"/>
      <c r="W1" s="3" t="s">
        <v>103</v>
      </c>
      <c r="X1" s="3"/>
      <c r="Y1" s="3"/>
      <c r="Z1" s="3"/>
      <c r="AA1" s="3"/>
      <c r="AB1" s="3"/>
      <c r="AC1" s="3"/>
      <c r="AE1" s="3" t="s">
        <v>103</v>
      </c>
      <c r="AF1" s="3"/>
      <c r="AG1" s="3"/>
      <c r="AH1" s="3"/>
      <c r="AI1" s="3"/>
      <c r="AJ1" s="3"/>
      <c r="AK1" s="3" t="s">
        <v>103</v>
      </c>
      <c r="AL1" s="3"/>
      <c r="AM1" s="3"/>
      <c r="AN1" s="3"/>
      <c r="AO1" s="3"/>
      <c r="AP1" s="3"/>
      <c r="AQ1" s="3" t="s">
        <v>104</v>
      </c>
      <c r="AR1" s="3"/>
      <c r="AS1" s="3"/>
      <c r="AT1" s="3"/>
      <c r="AU1" s="3"/>
      <c r="AV1" s="3"/>
      <c r="AW1" s="3"/>
      <c r="AX1" s="3" t="s">
        <v>104</v>
      </c>
      <c r="AY1" s="3"/>
      <c r="AZ1" s="3"/>
      <c r="BA1" s="3"/>
      <c r="BB1" s="3"/>
      <c r="BC1" s="3"/>
      <c r="BD1" s="3"/>
      <c r="BF1" s="3" t="s">
        <v>104</v>
      </c>
      <c r="BG1" s="3"/>
      <c r="BH1" s="3"/>
      <c r="BI1" s="3"/>
      <c r="BJ1" s="3"/>
      <c r="BK1" s="3"/>
      <c r="BL1" s="3" t="s">
        <v>104</v>
      </c>
      <c r="BM1" s="3"/>
      <c r="BN1" s="3"/>
      <c r="BO1" s="3"/>
      <c r="BP1" s="3"/>
      <c r="BQ1" s="3"/>
      <c r="BR1" s="3" t="s">
        <v>105</v>
      </c>
      <c r="BS1" s="3"/>
      <c r="BT1" s="3"/>
      <c r="BU1" s="3"/>
      <c r="BV1" s="3"/>
      <c r="BW1" s="3"/>
      <c r="BX1" s="3"/>
      <c r="BY1" s="3" t="s">
        <v>105</v>
      </c>
      <c r="BZ1" s="3"/>
      <c r="CA1" s="3"/>
      <c r="CB1" s="3"/>
      <c r="CC1" s="3"/>
      <c r="CD1" s="3"/>
      <c r="CE1" s="3"/>
      <c r="CG1" s="3" t="s">
        <v>105</v>
      </c>
      <c r="CH1" s="3"/>
      <c r="CI1" s="3"/>
      <c r="CJ1" s="3"/>
      <c r="CK1" s="3"/>
      <c r="CL1" s="3"/>
      <c r="CM1" s="3" t="s">
        <v>105</v>
      </c>
      <c r="CN1" s="3"/>
      <c r="CO1" s="3"/>
      <c r="CP1" s="3"/>
      <c r="CQ1" s="3"/>
      <c r="CR1" s="3"/>
      <c r="CS1" s="3" t="s">
        <v>106</v>
      </c>
      <c r="CT1" s="3"/>
      <c r="CU1" s="3"/>
      <c r="CV1" s="3"/>
      <c r="CW1" s="3"/>
      <c r="CX1" s="3"/>
      <c r="CY1" s="3"/>
      <c r="CZ1" s="3" t="s">
        <v>106</v>
      </c>
      <c r="DA1" s="3"/>
      <c r="DB1" s="3"/>
      <c r="DC1" s="3"/>
      <c r="DD1" s="3"/>
      <c r="DE1" s="3"/>
      <c r="DF1" s="3"/>
      <c r="DH1" s="3" t="s">
        <v>106</v>
      </c>
      <c r="DI1" s="3"/>
      <c r="DJ1" s="3"/>
      <c r="DK1" s="3"/>
      <c r="DL1" s="3"/>
      <c r="DM1" s="3"/>
      <c r="DN1" s="3" t="s">
        <v>106</v>
      </c>
      <c r="DO1" s="3"/>
      <c r="DP1" s="3"/>
      <c r="DQ1" s="3"/>
      <c r="DR1" s="3"/>
      <c r="DS1" s="3"/>
    </row>
    <row r="2" spans="1:128" x14ac:dyDescent="0.25">
      <c r="A2" s="23"/>
      <c r="B2" s="23"/>
      <c r="C2" s="23"/>
      <c r="D2" s="23"/>
      <c r="E2" s="8" t="s">
        <v>81</v>
      </c>
      <c r="F2" s="8"/>
      <c r="G2" s="8"/>
      <c r="I2" s="10" t="s">
        <v>97</v>
      </c>
      <c r="J2" s="10"/>
      <c r="K2" s="10"/>
      <c r="L2" s="10"/>
      <c r="M2" s="10"/>
      <c r="N2" s="10"/>
      <c r="O2" s="10"/>
      <c r="P2" s="11" t="s">
        <v>99</v>
      </c>
      <c r="Q2" s="11"/>
      <c r="R2" s="11"/>
      <c r="S2" s="11"/>
      <c r="T2" s="11"/>
      <c r="U2" s="11"/>
      <c r="V2" s="19"/>
      <c r="W2" s="11" t="s">
        <v>100</v>
      </c>
      <c r="X2" s="11"/>
      <c r="Y2" s="11"/>
      <c r="Z2" s="11"/>
      <c r="AA2" s="11"/>
      <c r="AB2" s="11"/>
      <c r="AC2" s="11"/>
      <c r="AD2" s="20"/>
      <c r="AE2" s="11" t="s">
        <v>101</v>
      </c>
      <c r="AF2" s="11"/>
      <c r="AG2" s="11"/>
      <c r="AH2" s="11"/>
      <c r="AI2" s="11"/>
      <c r="AJ2" s="19"/>
      <c r="AK2" s="11" t="s">
        <v>102</v>
      </c>
      <c r="AL2" s="11"/>
      <c r="AM2" s="11"/>
      <c r="AN2" s="11"/>
      <c r="AO2" s="11"/>
      <c r="AP2" s="19"/>
      <c r="AQ2" s="11" t="s">
        <v>99</v>
      </c>
      <c r="AR2" s="11"/>
      <c r="AS2" s="11"/>
      <c r="AT2" s="11"/>
      <c r="AU2" s="11"/>
      <c r="AV2" s="11"/>
      <c r="AW2" s="19"/>
      <c r="AX2" s="11" t="s">
        <v>100</v>
      </c>
      <c r="AY2" s="11"/>
      <c r="AZ2" s="11"/>
      <c r="BA2" s="11"/>
      <c r="BB2" s="11"/>
      <c r="BC2" s="11"/>
      <c r="BD2" s="19"/>
      <c r="BE2" s="22"/>
      <c r="BF2" s="11" t="s">
        <v>101</v>
      </c>
      <c r="BG2" s="11"/>
      <c r="BH2" s="11"/>
      <c r="BI2" s="11"/>
      <c r="BJ2" s="11"/>
      <c r="BK2" s="19"/>
      <c r="BL2" s="11" t="s">
        <v>102</v>
      </c>
      <c r="BM2" s="11"/>
      <c r="BN2" s="11"/>
      <c r="BO2" s="11"/>
      <c r="BP2" s="11"/>
      <c r="BQ2" s="19"/>
      <c r="BR2" s="11" t="s">
        <v>99</v>
      </c>
      <c r="BS2" s="11"/>
      <c r="BT2" s="11"/>
      <c r="BU2" s="11"/>
      <c r="BV2" s="11"/>
      <c r="BW2" s="11"/>
      <c r="BX2" s="19"/>
      <c r="BY2" s="11" t="s">
        <v>100</v>
      </c>
      <c r="BZ2" s="11"/>
      <c r="CA2" s="11"/>
      <c r="CB2" s="11"/>
      <c r="CC2" s="11"/>
      <c r="CD2" s="11"/>
      <c r="CE2" s="19"/>
      <c r="CF2" s="22"/>
      <c r="CG2" s="11" t="s">
        <v>101</v>
      </c>
      <c r="CH2" s="11"/>
      <c r="CI2" s="11"/>
      <c r="CJ2" s="11"/>
      <c r="CK2" s="11"/>
      <c r="CL2" s="19"/>
      <c r="CM2" s="11" t="s">
        <v>102</v>
      </c>
      <c r="CN2" s="11"/>
      <c r="CO2" s="11"/>
      <c r="CP2" s="11"/>
      <c r="CQ2" s="11"/>
      <c r="CR2" s="19"/>
      <c r="CS2" s="11" t="s">
        <v>99</v>
      </c>
      <c r="CT2" s="11"/>
      <c r="CU2" s="11"/>
      <c r="CV2" s="11"/>
      <c r="CW2" s="11"/>
      <c r="CX2" s="11"/>
      <c r="CY2" s="19"/>
      <c r="CZ2" s="11" t="s">
        <v>100</v>
      </c>
      <c r="DA2" s="11"/>
      <c r="DB2" s="11"/>
      <c r="DC2" s="11"/>
      <c r="DD2" s="11"/>
      <c r="DE2" s="11"/>
      <c r="DF2" s="19"/>
      <c r="DG2" s="22"/>
      <c r="DH2" s="11" t="s">
        <v>101</v>
      </c>
      <c r="DI2" s="11"/>
      <c r="DJ2" s="11"/>
      <c r="DK2" s="11"/>
      <c r="DL2" s="11"/>
      <c r="DM2" s="19"/>
      <c r="DN2" s="11" t="s">
        <v>102</v>
      </c>
      <c r="DO2" s="11"/>
      <c r="DP2" s="11"/>
      <c r="DQ2" s="11"/>
      <c r="DR2" s="11"/>
      <c r="DS2" s="11"/>
    </row>
    <row r="3" spans="1:128" s="2" customFormat="1" ht="73.5" customHeight="1" x14ac:dyDescent="0.25">
      <c r="A3" s="9" t="s">
        <v>138</v>
      </c>
      <c r="B3" s="24" t="s">
        <v>86</v>
      </c>
      <c r="C3" s="9" t="s">
        <v>85</v>
      </c>
      <c r="D3" s="24" t="s">
        <v>0</v>
      </c>
      <c r="E3" s="25" t="s">
        <v>82</v>
      </c>
      <c r="F3" s="25" t="s">
        <v>83</v>
      </c>
      <c r="G3" s="25" t="s">
        <v>84</v>
      </c>
      <c r="H3" s="6" t="s">
        <v>87</v>
      </c>
      <c r="I3" s="12" t="s">
        <v>88</v>
      </c>
      <c r="J3" s="13" t="s">
        <v>89</v>
      </c>
      <c r="K3" s="13" t="s">
        <v>90</v>
      </c>
      <c r="L3" s="13" t="s">
        <v>91</v>
      </c>
      <c r="M3" s="13" t="s">
        <v>92</v>
      </c>
      <c r="N3" s="13" t="s">
        <v>93</v>
      </c>
      <c r="O3" s="14" t="s">
        <v>94</v>
      </c>
      <c r="P3" s="12" t="s">
        <v>88</v>
      </c>
      <c r="Q3" s="13" t="s">
        <v>89</v>
      </c>
      <c r="R3" s="13" t="s">
        <v>90</v>
      </c>
      <c r="S3" s="13" t="s">
        <v>91</v>
      </c>
      <c r="T3" s="13" t="s">
        <v>95</v>
      </c>
      <c r="U3" s="13" t="s">
        <v>93</v>
      </c>
      <c r="V3" s="18" t="s">
        <v>96</v>
      </c>
      <c r="W3" s="12" t="s">
        <v>88</v>
      </c>
      <c r="X3" s="13" t="s">
        <v>89</v>
      </c>
      <c r="Y3" s="13" t="s">
        <v>90</v>
      </c>
      <c r="Z3" s="13" t="s">
        <v>91</v>
      </c>
      <c r="AA3" s="13" t="s">
        <v>95</v>
      </c>
      <c r="AB3" s="13" t="s">
        <v>93</v>
      </c>
      <c r="AC3" s="14" t="s">
        <v>96</v>
      </c>
      <c r="AD3" s="9" t="s">
        <v>98</v>
      </c>
      <c r="AE3" s="12" t="s">
        <v>88</v>
      </c>
      <c r="AF3" s="13" t="s">
        <v>89</v>
      </c>
      <c r="AG3" s="13" t="s">
        <v>90</v>
      </c>
      <c r="AH3" s="13" t="s">
        <v>91</v>
      </c>
      <c r="AI3" s="13" t="s">
        <v>92</v>
      </c>
      <c r="AJ3" s="13" t="s">
        <v>93</v>
      </c>
      <c r="AK3" s="12" t="s">
        <v>88</v>
      </c>
      <c r="AL3" s="13" t="s">
        <v>89</v>
      </c>
      <c r="AM3" s="13" t="s">
        <v>90</v>
      </c>
      <c r="AN3" s="13" t="s">
        <v>91</v>
      </c>
      <c r="AO3" s="13" t="s">
        <v>92</v>
      </c>
      <c r="AP3" s="13" t="s">
        <v>93</v>
      </c>
      <c r="AQ3" s="12" t="s">
        <v>88</v>
      </c>
      <c r="AR3" s="13" t="s">
        <v>89</v>
      </c>
      <c r="AS3" s="13" t="s">
        <v>90</v>
      </c>
      <c r="AT3" s="13" t="s">
        <v>91</v>
      </c>
      <c r="AU3" s="13" t="s">
        <v>95</v>
      </c>
      <c r="AV3" s="13" t="s">
        <v>93</v>
      </c>
      <c r="AW3" s="13" t="s">
        <v>96</v>
      </c>
      <c r="AX3" s="12" t="s">
        <v>88</v>
      </c>
      <c r="AY3" s="13" t="s">
        <v>89</v>
      </c>
      <c r="AZ3" s="13" t="s">
        <v>90</v>
      </c>
      <c r="BA3" s="13" t="s">
        <v>91</v>
      </c>
      <c r="BB3" s="13" t="s">
        <v>95</v>
      </c>
      <c r="BC3" s="13" t="s">
        <v>93</v>
      </c>
      <c r="BD3" s="13" t="s">
        <v>96</v>
      </c>
      <c r="BE3" s="21" t="s">
        <v>98</v>
      </c>
      <c r="BF3" s="12" t="s">
        <v>88</v>
      </c>
      <c r="BG3" s="13" t="s">
        <v>89</v>
      </c>
      <c r="BH3" s="13" t="s">
        <v>90</v>
      </c>
      <c r="BI3" s="13" t="s">
        <v>91</v>
      </c>
      <c r="BJ3" s="13" t="s">
        <v>92</v>
      </c>
      <c r="BK3" s="13" t="s">
        <v>93</v>
      </c>
      <c r="BL3" s="12" t="s">
        <v>88</v>
      </c>
      <c r="BM3" s="13" t="s">
        <v>89</v>
      </c>
      <c r="BN3" s="13" t="s">
        <v>90</v>
      </c>
      <c r="BO3" s="13" t="s">
        <v>91</v>
      </c>
      <c r="BP3" s="13" t="s">
        <v>92</v>
      </c>
      <c r="BQ3" s="13" t="s">
        <v>93</v>
      </c>
      <c r="BR3" s="12" t="s">
        <v>88</v>
      </c>
      <c r="BS3" s="13" t="s">
        <v>89</v>
      </c>
      <c r="BT3" s="13" t="s">
        <v>90</v>
      </c>
      <c r="BU3" s="13" t="s">
        <v>91</v>
      </c>
      <c r="BV3" s="13" t="s">
        <v>95</v>
      </c>
      <c r="BW3" s="13" t="s">
        <v>93</v>
      </c>
      <c r="BX3" s="13" t="s">
        <v>96</v>
      </c>
      <c r="BY3" s="12" t="s">
        <v>88</v>
      </c>
      <c r="BZ3" s="13" t="s">
        <v>89</v>
      </c>
      <c r="CA3" s="13" t="s">
        <v>90</v>
      </c>
      <c r="CB3" s="13" t="s">
        <v>91</v>
      </c>
      <c r="CC3" s="13" t="s">
        <v>95</v>
      </c>
      <c r="CD3" s="13" t="s">
        <v>93</v>
      </c>
      <c r="CE3" s="13" t="s">
        <v>96</v>
      </c>
      <c r="CF3" s="21" t="s">
        <v>98</v>
      </c>
      <c r="CG3" s="12" t="s">
        <v>88</v>
      </c>
      <c r="CH3" s="13" t="s">
        <v>89</v>
      </c>
      <c r="CI3" s="13" t="s">
        <v>90</v>
      </c>
      <c r="CJ3" s="13" t="s">
        <v>91</v>
      </c>
      <c r="CK3" s="13" t="s">
        <v>92</v>
      </c>
      <c r="CL3" s="13" t="s">
        <v>93</v>
      </c>
      <c r="CM3" s="12" t="s">
        <v>88</v>
      </c>
      <c r="CN3" s="13" t="s">
        <v>89</v>
      </c>
      <c r="CO3" s="13" t="s">
        <v>90</v>
      </c>
      <c r="CP3" s="13" t="s">
        <v>91</v>
      </c>
      <c r="CQ3" s="13" t="s">
        <v>92</v>
      </c>
      <c r="CR3" s="13" t="s">
        <v>93</v>
      </c>
      <c r="CS3" s="12" t="s">
        <v>88</v>
      </c>
      <c r="CT3" s="13" t="s">
        <v>89</v>
      </c>
      <c r="CU3" s="13" t="s">
        <v>90</v>
      </c>
      <c r="CV3" s="13" t="s">
        <v>91</v>
      </c>
      <c r="CW3" s="13" t="s">
        <v>95</v>
      </c>
      <c r="CX3" s="13" t="s">
        <v>93</v>
      </c>
      <c r="CY3" s="13" t="s">
        <v>96</v>
      </c>
      <c r="CZ3" s="12" t="s">
        <v>88</v>
      </c>
      <c r="DA3" s="13" t="s">
        <v>89</v>
      </c>
      <c r="DB3" s="13" t="s">
        <v>90</v>
      </c>
      <c r="DC3" s="13" t="s">
        <v>91</v>
      </c>
      <c r="DD3" s="13" t="s">
        <v>95</v>
      </c>
      <c r="DE3" s="13" t="s">
        <v>93</v>
      </c>
      <c r="DF3" s="13" t="s">
        <v>96</v>
      </c>
      <c r="DG3" s="21" t="s">
        <v>98</v>
      </c>
      <c r="DH3" s="12" t="s">
        <v>88</v>
      </c>
      <c r="DI3" s="13" t="s">
        <v>89</v>
      </c>
      <c r="DJ3" s="13" t="s">
        <v>90</v>
      </c>
      <c r="DK3" s="13" t="s">
        <v>91</v>
      </c>
      <c r="DL3" s="13" t="s">
        <v>92</v>
      </c>
      <c r="DM3" s="13" t="s">
        <v>93</v>
      </c>
      <c r="DN3" s="12" t="s">
        <v>88</v>
      </c>
      <c r="DO3" s="13" t="s">
        <v>89</v>
      </c>
      <c r="DP3" s="13" t="s">
        <v>90</v>
      </c>
      <c r="DQ3" s="13" t="s">
        <v>91</v>
      </c>
      <c r="DR3" s="13" t="s">
        <v>92</v>
      </c>
      <c r="DS3" s="14" t="s">
        <v>93</v>
      </c>
    </row>
    <row r="4" spans="1:128" x14ac:dyDescent="0.25">
      <c r="A4" s="1" t="s">
        <v>1</v>
      </c>
      <c r="B4" s="1" t="s">
        <v>2</v>
      </c>
      <c r="C4" s="1" t="s">
        <v>107</v>
      </c>
      <c r="D4" s="1" t="s">
        <v>3</v>
      </c>
      <c r="E4" s="1" t="s">
        <v>4</v>
      </c>
      <c r="F4" s="1" t="s">
        <v>5</v>
      </c>
      <c r="G4" s="1" t="s">
        <v>6</v>
      </c>
      <c r="H4" s="4">
        <v>861</v>
      </c>
      <c r="I4" s="15">
        <v>29</v>
      </c>
      <c r="J4" s="16">
        <v>6</v>
      </c>
      <c r="K4" s="16">
        <v>0</v>
      </c>
      <c r="L4" s="16">
        <v>299</v>
      </c>
      <c r="M4" s="16">
        <v>2</v>
      </c>
      <c r="N4" s="16">
        <v>336</v>
      </c>
      <c r="O4" s="17">
        <f>N4/H4</f>
        <v>0.3902439024390244</v>
      </c>
      <c r="P4" s="15">
        <v>16</v>
      </c>
      <c r="Q4" s="16">
        <v>4</v>
      </c>
      <c r="R4" s="16">
        <v>0</v>
      </c>
      <c r="S4" s="16">
        <v>91</v>
      </c>
      <c r="T4" s="16">
        <v>0</v>
      </c>
      <c r="U4" s="16">
        <v>111</v>
      </c>
      <c r="V4" s="18">
        <v>0.33040000000000003</v>
      </c>
      <c r="W4" s="15">
        <v>13</v>
      </c>
      <c r="X4" s="16">
        <v>2</v>
      </c>
      <c r="Y4" s="16">
        <v>0</v>
      </c>
      <c r="Z4" s="16">
        <v>208</v>
      </c>
      <c r="AA4" s="16">
        <v>2</v>
      </c>
      <c r="AB4" s="16">
        <v>225</v>
      </c>
      <c r="AC4" s="17">
        <v>0.66959999999999997</v>
      </c>
      <c r="AD4" s="4">
        <v>336</v>
      </c>
      <c r="AE4" s="15">
        <v>0</v>
      </c>
      <c r="AF4" s="16">
        <v>0</v>
      </c>
      <c r="AG4" s="16">
        <v>0</v>
      </c>
      <c r="AH4" s="16">
        <v>0</v>
      </c>
      <c r="AI4" s="16">
        <v>0</v>
      </c>
      <c r="AJ4" s="16">
        <v>0</v>
      </c>
      <c r="AK4" s="15">
        <v>0</v>
      </c>
      <c r="AL4" s="16">
        <v>0</v>
      </c>
      <c r="AM4" s="16">
        <v>0</v>
      </c>
      <c r="AN4" s="16">
        <v>0</v>
      </c>
      <c r="AO4" s="16">
        <v>0</v>
      </c>
      <c r="AP4" s="16">
        <v>0</v>
      </c>
      <c r="AQ4" s="15">
        <v>16</v>
      </c>
      <c r="AR4" s="16">
        <v>4</v>
      </c>
      <c r="AS4" s="16">
        <v>0</v>
      </c>
      <c r="AT4" s="16">
        <v>98</v>
      </c>
      <c r="AU4" s="16">
        <v>0</v>
      </c>
      <c r="AV4" s="16">
        <v>118</v>
      </c>
      <c r="AW4" s="18">
        <v>0.35220000000000001</v>
      </c>
      <c r="AX4" s="15">
        <v>13</v>
      </c>
      <c r="AY4" s="16">
        <v>2</v>
      </c>
      <c r="AZ4" s="16">
        <v>0</v>
      </c>
      <c r="BA4" s="16">
        <v>201</v>
      </c>
      <c r="BB4" s="16">
        <v>1</v>
      </c>
      <c r="BC4" s="16">
        <v>217</v>
      </c>
      <c r="BD4" s="17">
        <v>0.64780000000000004</v>
      </c>
      <c r="BE4" s="4">
        <v>335</v>
      </c>
      <c r="BF4" s="15">
        <v>0</v>
      </c>
      <c r="BG4" s="16">
        <v>0</v>
      </c>
      <c r="BH4" s="16">
        <v>0</v>
      </c>
      <c r="BI4" s="16">
        <v>0</v>
      </c>
      <c r="BJ4" s="16">
        <v>0</v>
      </c>
      <c r="BK4" s="16">
        <v>0</v>
      </c>
      <c r="BL4" s="15">
        <v>0</v>
      </c>
      <c r="BM4" s="16">
        <v>0</v>
      </c>
      <c r="BN4" s="16">
        <v>0</v>
      </c>
      <c r="BO4" s="16">
        <v>0</v>
      </c>
      <c r="BP4" s="16">
        <v>1</v>
      </c>
      <c r="BQ4" s="16">
        <v>1</v>
      </c>
      <c r="BR4" s="15">
        <v>15</v>
      </c>
      <c r="BS4" s="16">
        <v>4</v>
      </c>
      <c r="BT4" s="16">
        <v>0</v>
      </c>
      <c r="BU4" s="16">
        <v>85</v>
      </c>
      <c r="BV4" s="16">
        <v>0</v>
      </c>
      <c r="BW4" s="16">
        <v>104</v>
      </c>
      <c r="BX4" s="18">
        <v>0.31040000000000001</v>
      </c>
      <c r="BY4" s="15">
        <v>14</v>
      </c>
      <c r="BZ4" s="16">
        <v>2</v>
      </c>
      <c r="CA4" s="16">
        <v>0</v>
      </c>
      <c r="CB4" s="16">
        <v>214</v>
      </c>
      <c r="CC4" s="16">
        <v>1</v>
      </c>
      <c r="CD4" s="16">
        <v>231</v>
      </c>
      <c r="CE4" s="17">
        <v>0.68959999999999999</v>
      </c>
      <c r="CF4" s="4">
        <v>335</v>
      </c>
      <c r="CG4" s="15">
        <v>0</v>
      </c>
      <c r="CH4" s="16">
        <v>0</v>
      </c>
      <c r="CI4" s="16">
        <v>0</v>
      </c>
      <c r="CJ4" s="16">
        <v>0</v>
      </c>
      <c r="CK4" s="16">
        <v>0</v>
      </c>
      <c r="CL4" s="16">
        <v>0</v>
      </c>
      <c r="CM4" s="15">
        <v>0</v>
      </c>
      <c r="CN4" s="16">
        <v>0</v>
      </c>
      <c r="CO4" s="16">
        <v>0</v>
      </c>
      <c r="CP4" s="16">
        <v>0</v>
      </c>
      <c r="CQ4" s="16">
        <v>1</v>
      </c>
      <c r="CR4" s="16">
        <v>1</v>
      </c>
      <c r="CS4" s="15">
        <v>17</v>
      </c>
      <c r="CT4" s="16">
        <v>3</v>
      </c>
      <c r="CU4" s="16">
        <v>0</v>
      </c>
      <c r="CV4" s="16">
        <v>104</v>
      </c>
      <c r="CW4" s="16">
        <v>0</v>
      </c>
      <c r="CX4" s="16">
        <v>124</v>
      </c>
      <c r="CY4" s="18">
        <v>0.37009999999999998</v>
      </c>
      <c r="CZ4" s="15">
        <v>12</v>
      </c>
      <c r="DA4" s="16">
        <v>3</v>
      </c>
      <c r="DB4" s="16">
        <v>0</v>
      </c>
      <c r="DC4" s="16">
        <v>195</v>
      </c>
      <c r="DD4" s="16">
        <v>1</v>
      </c>
      <c r="DE4" s="16">
        <v>211</v>
      </c>
      <c r="DF4" s="17">
        <v>0.62990000000000002</v>
      </c>
      <c r="DG4" s="4">
        <v>335</v>
      </c>
      <c r="DH4" s="15">
        <v>0</v>
      </c>
      <c r="DI4" s="16">
        <v>0</v>
      </c>
      <c r="DJ4" s="16">
        <v>0</v>
      </c>
      <c r="DK4" s="16">
        <v>0</v>
      </c>
      <c r="DL4" s="16">
        <v>0</v>
      </c>
      <c r="DM4" s="16">
        <v>0</v>
      </c>
      <c r="DN4" s="15">
        <v>0</v>
      </c>
      <c r="DO4" s="16">
        <v>0</v>
      </c>
      <c r="DP4" s="16">
        <v>0</v>
      </c>
      <c r="DQ4" s="16">
        <v>0</v>
      </c>
      <c r="DR4" s="16">
        <v>1</v>
      </c>
      <c r="DS4" s="16">
        <v>1</v>
      </c>
      <c r="DT4" s="5"/>
      <c r="DU4" s="5"/>
      <c r="DV4" s="5"/>
      <c r="DW4" s="5"/>
      <c r="DX4" s="5"/>
    </row>
    <row r="5" spans="1:128" x14ac:dyDescent="0.25">
      <c r="A5" s="1" t="s">
        <v>7</v>
      </c>
      <c r="B5" s="1" t="s">
        <v>8</v>
      </c>
      <c r="C5" s="1" t="s">
        <v>108</v>
      </c>
      <c r="D5" s="1" t="s">
        <v>9</v>
      </c>
      <c r="E5" s="1" t="s">
        <v>4</v>
      </c>
      <c r="F5" s="1" t="s">
        <v>5</v>
      </c>
      <c r="G5" s="1" t="s">
        <v>6</v>
      </c>
      <c r="H5" s="4">
        <v>812</v>
      </c>
      <c r="I5" s="15">
        <v>14</v>
      </c>
      <c r="J5" s="16">
        <v>15</v>
      </c>
      <c r="K5" s="16">
        <v>0</v>
      </c>
      <c r="L5" s="16">
        <v>275</v>
      </c>
      <c r="M5" s="16">
        <v>6</v>
      </c>
      <c r="N5" s="16">
        <v>310</v>
      </c>
      <c r="O5" s="17">
        <f t="shared" ref="O5:O35" si="0">N5/H5</f>
        <v>0.3817733990147783</v>
      </c>
      <c r="P5" s="15">
        <v>4</v>
      </c>
      <c r="Q5" s="16">
        <v>4</v>
      </c>
      <c r="R5" s="16">
        <v>0</v>
      </c>
      <c r="S5" s="16">
        <v>80</v>
      </c>
      <c r="T5" s="16">
        <v>2</v>
      </c>
      <c r="U5" s="16">
        <v>90</v>
      </c>
      <c r="V5" s="18">
        <v>0.2913</v>
      </c>
      <c r="W5" s="15">
        <v>10</v>
      </c>
      <c r="X5" s="16">
        <v>11</v>
      </c>
      <c r="Y5" s="16">
        <v>0</v>
      </c>
      <c r="Z5" s="16">
        <v>194</v>
      </c>
      <c r="AA5" s="16">
        <v>4</v>
      </c>
      <c r="AB5" s="16">
        <v>219</v>
      </c>
      <c r="AC5" s="17">
        <v>0.7087</v>
      </c>
      <c r="AD5" s="4">
        <v>309</v>
      </c>
      <c r="AE5" s="15">
        <v>0</v>
      </c>
      <c r="AF5" s="16">
        <v>0</v>
      </c>
      <c r="AG5" s="16">
        <v>0</v>
      </c>
      <c r="AH5" s="16">
        <v>0</v>
      </c>
      <c r="AI5" s="16">
        <v>0</v>
      </c>
      <c r="AJ5" s="16">
        <v>0</v>
      </c>
      <c r="AK5" s="15">
        <v>0</v>
      </c>
      <c r="AL5" s="16">
        <v>0</v>
      </c>
      <c r="AM5" s="16">
        <v>0</v>
      </c>
      <c r="AN5" s="16">
        <v>1</v>
      </c>
      <c r="AO5" s="16">
        <v>0</v>
      </c>
      <c r="AP5" s="16">
        <v>1</v>
      </c>
      <c r="AQ5" s="15">
        <v>4</v>
      </c>
      <c r="AR5" s="16">
        <v>6</v>
      </c>
      <c r="AS5" s="16">
        <v>0</v>
      </c>
      <c r="AT5" s="16">
        <v>83</v>
      </c>
      <c r="AU5" s="16">
        <v>2</v>
      </c>
      <c r="AV5" s="16">
        <v>95</v>
      </c>
      <c r="AW5" s="18">
        <v>0.30740000000000001</v>
      </c>
      <c r="AX5" s="15">
        <v>10</v>
      </c>
      <c r="AY5" s="16">
        <v>9</v>
      </c>
      <c r="AZ5" s="16">
        <v>0</v>
      </c>
      <c r="BA5" s="16">
        <v>191</v>
      </c>
      <c r="BB5" s="16">
        <v>4</v>
      </c>
      <c r="BC5" s="16">
        <v>214</v>
      </c>
      <c r="BD5" s="17">
        <v>0.69259999999999999</v>
      </c>
      <c r="BE5" s="4">
        <v>309</v>
      </c>
      <c r="BF5" s="15">
        <v>0</v>
      </c>
      <c r="BG5" s="16">
        <v>0</v>
      </c>
      <c r="BH5" s="16">
        <v>0</v>
      </c>
      <c r="BI5" s="16">
        <v>0</v>
      </c>
      <c r="BJ5" s="16">
        <v>0</v>
      </c>
      <c r="BK5" s="16">
        <v>0</v>
      </c>
      <c r="BL5" s="15">
        <v>0</v>
      </c>
      <c r="BM5" s="16">
        <v>0</v>
      </c>
      <c r="BN5" s="16">
        <v>0</v>
      </c>
      <c r="BO5" s="16">
        <v>1</v>
      </c>
      <c r="BP5" s="16">
        <v>0</v>
      </c>
      <c r="BQ5" s="16">
        <v>1</v>
      </c>
      <c r="BR5" s="15">
        <v>4</v>
      </c>
      <c r="BS5" s="16">
        <v>4</v>
      </c>
      <c r="BT5" s="16">
        <v>0</v>
      </c>
      <c r="BU5" s="16">
        <v>78</v>
      </c>
      <c r="BV5" s="16">
        <v>2</v>
      </c>
      <c r="BW5" s="16">
        <v>88</v>
      </c>
      <c r="BX5" s="18">
        <v>0.28389999999999999</v>
      </c>
      <c r="BY5" s="15">
        <v>10</v>
      </c>
      <c r="BZ5" s="16">
        <v>11</v>
      </c>
      <c r="CA5" s="16">
        <v>0</v>
      </c>
      <c r="CB5" s="16">
        <v>197</v>
      </c>
      <c r="CC5" s="16">
        <v>4</v>
      </c>
      <c r="CD5" s="16">
        <v>222</v>
      </c>
      <c r="CE5" s="17">
        <v>0.71609999999999996</v>
      </c>
      <c r="CF5" s="4">
        <v>310</v>
      </c>
      <c r="CG5" s="15">
        <v>0</v>
      </c>
      <c r="CH5" s="16">
        <v>0</v>
      </c>
      <c r="CI5" s="16">
        <v>0</v>
      </c>
      <c r="CJ5" s="16">
        <v>0</v>
      </c>
      <c r="CK5" s="16">
        <v>0</v>
      </c>
      <c r="CL5" s="16">
        <v>0</v>
      </c>
      <c r="CM5" s="15">
        <v>0</v>
      </c>
      <c r="CN5" s="16">
        <v>0</v>
      </c>
      <c r="CO5" s="16">
        <v>0</v>
      </c>
      <c r="CP5" s="16">
        <v>0</v>
      </c>
      <c r="CQ5" s="16">
        <v>0</v>
      </c>
      <c r="CR5" s="16">
        <v>0</v>
      </c>
      <c r="CS5" s="15">
        <v>4</v>
      </c>
      <c r="CT5" s="16">
        <v>5</v>
      </c>
      <c r="CU5" s="16">
        <v>0</v>
      </c>
      <c r="CV5" s="16">
        <v>83</v>
      </c>
      <c r="CW5" s="16">
        <v>2</v>
      </c>
      <c r="CX5" s="16">
        <v>94</v>
      </c>
      <c r="CY5" s="18">
        <v>0.30420000000000003</v>
      </c>
      <c r="CZ5" s="15">
        <v>10</v>
      </c>
      <c r="DA5" s="16">
        <v>10</v>
      </c>
      <c r="DB5" s="16">
        <v>0</v>
      </c>
      <c r="DC5" s="16">
        <v>191</v>
      </c>
      <c r="DD5" s="16">
        <v>4</v>
      </c>
      <c r="DE5" s="16">
        <v>215</v>
      </c>
      <c r="DF5" s="17">
        <v>0.69579999999999997</v>
      </c>
      <c r="DG5" s="4">
        <v>309</v>
      </c>
      <c r="DH5" s="15">
        <v>0</v>
      </c>
      <c r="DI5" s="16">
        <v>0</v>
      </c>
      <c r="DJ5" s="16">
        <v>0</v>
      </c>
      <c r="DK5" s="16">
        <v>0</v>
      </c>
      <c r="DL5" s="16">
        <v>0</v>
      </c>
      <c r="DM5" s="16">
        <v>0</v>
      </c>
      <c r="DN5" s="15">
        <v>0</v>
      </c>
      <c r="DO5" s="16">
        <v>0</v>
      </c>
      <c r="DP5" s="16">
        <v>0</v>
      </c>
      <c r="DQ5" s="16">
        <v>1</v>
      </c>
      <c r="DR5" s="16">
        <v>0</v>
      </c>
      <c r="DS5" s="16">
        <v>1</v>
      </c>
      <c r="DT5" s="5"/>
      <c r="DU5" s="5"/>
      <c r="DV5" s="5"/>
      <c r="DW5" s="5"/>
      <c r="DX5" s="5"/>
    </row>
    <row r="6" spans="1:128" x14ac:dyDescent="0.25">
      <c r="A6" s="1" t="s">
        <v>10</v>
      </c>
      <c r="B6" s="1" t="s">
        <v>11</v>
      </c>
      <c r="C6" s="1" t="s">
        <v>109</v>
      </c>
      <c r="D6" s="1" t="s">
        <v>12</v>
      </c>
      <c r="E6" s="1" t="s">
        <v>4</v>
      </c>
      <c r="F6" s="1" t="s">
        <v>5</v>
      </c>
      <c r="G6" s="1" t="s">
        <v>6</v>
      </c>
      <c r="H6" s="4">
        <v>707</v>
      </c>
      <c r="I6" s="15">
        <v>24</v>
      </c>
      <c r="J6" s="16">
        <v>8</v>
      </c>
      <c r="K6" s="16">
        <v>0</v>
      </c>
      <c r="L6" s="16">
        <v>235</v>
      </c>
      <c r="M6" s="16">
        <v>8</v>
      </c>
      <c r="N6" s="16">
        <v>275</v>
      </c>
      <c r="O6" s="17">
        <f t="shared" si="0"/>
        <v>0.38896746817538896</v>
      </c>
      <c r="P6" s="15">
        <v>5</v>
      </c>
      <c r="Q6" s="16">
        <v>1</v>
      </c>
      <c r="R6" s="16">
        <v>0</v>
      </c>
      <c r="S6" s="16">
        <v>43</v>
      </c>
      <c r="T6" s="16">
        <v>1</v>
      </c>
      <c r="U6" s="16">
        <v>50</v>
      </c>
      <c r="V6" s="18">
        <v>0.18379999999999999</v>
      </c>
      <c r="W6" s="15">
        <v>19</v>
      </c>
      <c r="X6" s="16">
        <v>7</v>
      </c>
      <c r="Y6" s="16">
        <v>0</v>
      </c>
      <c r="Z6" s="16">
        <v>189</v>
      </c>
      <c r="AA6" s="16">
        <v>7</v>
      </c>
      <c r="AB6" s="16">
        <v>222</v>
      </c>
      <c r="AC6" s="17">
        <v>0.81620000000000004</v>
      </c>
      <c r="AD6" s="4">
        <v>272</v>
      </c>
      <c r="AE6" s="15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5">
        <v>0</v>
      </c>
      <c r="AL6" s="16">
        <v>0</v>
      </c>
      <c r="AM6" s="16">
        <v>0</v>
      </c>
      <c r="AN6" s="16">
        <v>3</v>
      </c>
      <c r="AO6" s="16">
        <v>0</v>
      </c>
      <c r="AP6" s="16">
        <v>3</v>
      </c>
      <c r="AQ6" s="15">
        <v>5</v>
      </c>
      <c r="AR6" s="16">
        <v>2</v>
      </c>
      <c r="AS6" s="16">
        <v>0</v>
      </c>
      <c r="AT6" s="16">
        <v>46</v>
      </c>
      <c r="AU6" s="16">
        <v>1</v>
      </c>
      <c r="AV6" s="16">
        <v>54</v>
      </c>
      <c r="AW6" s="18">
        <v>0.19850000000000001</v>
      </c>
      <c r="AX6" s="15">
        <v>19</v>
      </c>
      <c r="AY6" s="16">
        <v>6</v>
      </c>
      <c r="AZ6" s="16">
        <v>0</v>
      </c>
      <c r="BA6" s="16">
        <v>186</v>
      </c>
      <c r="BB6" s="16">
        <v>7</v>
      </c>
      <c r="BC6" s="16">
        <v>218</v>
      </c>
      <c r="BD6" s="17">
        <v>0.80149999999999999</v>
      </c>
      <c r="BE6" s="4">
        <v>272</v>
      </c>
      <c r="BF6" s="15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5">
        <v>0</v>
      </c>
      <c r="BM6" s="16">
        <v>0</v>
      </c>
      <c r="BN6" s="16">
        <v>0</v>
      </c>
      <c r="BO6" s="16">
        <v>3</v>
      </c>
      <c r="BP6" s="16">
        <v>0</v>
      </c>
      <c r="BQ6" s="16">
        <v>3</v>
      </c>
      <c r="BR6" s="15">
        <v>5</v>
      </c>
      <c r="BS6" s="16">
        <v>1</v>
      </c>
      <c r="BT6" s="16">
        <v>0</v>
      </c>
      <c r="BU6" s="16">
        <v>45</v>
      </c>
      <c r="BV6" s="16">
        <v>1</v>
      </c>
      <c r="BW6" s="16">
        <v>52</v>
      </c>
      <c r="BX6" s="18">
        <v>0.18909999999999999</v>
      </c>
      <c r="BY6" s="15">
        <v>19</v>
      </c>
      <c r="BZ6" s="16">
        <v>7</v>
      </c>
      <c r="CA6" s="16">
        <v>0</v>
      </c>
      <c r="CB6" s="16">
        <v>190</v>
      </c>
      <c r="CC6" s="16">
        <v>7</v>
      </c>
      <c r="CD6" s="16">
        <v>223</v>
      </c>
      <c r="CE6" s="17">
        <v>0.81089999999999995</v>
      </c>
      <c r="CF6" s="4">
        <v>275</v>
      </c>
      <c r="CG6" s="15">
        <v>0</v>
      </c>
      <c r="CH6" s="16">
        <v>0</v>
      </c>
      <c r="CI6" s="16">
        <v>0</v>
      </c>
      <c r="CJ6" s="16">
        <v>0</v>
      </c>
      <c r="CK6" s="16">
        <v>0</v>
      </c>
      <c r="CL6" s="16">
        <v>0</v>
      </c>
      <c r="CM6" s="15">
        <v>0</v>
      </c>
      <c r="CN6" s="16">
        <v>0</v>
      </c>
      <c r="CO6" s="16">
        <v>0</v>
      </c>
      <c r="CP6" s="16">
        <v>0</v>
      </c>
      <c r="CQ6" s="16">
        <v>0</v>
      </c>
      <c r="CR6" s="16">
        <v>0</v>
      </c>
      <c r="CS6" s="15">
        <v>5</v>
      </c>
      <c r="CT6" s="16">
        <v>2</v>
      </c>
      <c r="CU6" s="16">
        <v>0</v>
      </c>
      <c r="CV6" s="16">
        <v>51</v>
      </c>
      <c r="CW6" s="16">
        <v>1</v>
      </c>
      <c r="CX6" s="16">
        <v>59</v>
      </c>
      <c r="CY6" s="18">
        <v>0.21690000000000001</v>
      </c>
      <c r="CZ6" s="15">
        <v>19</v>
      </c>
      <c r="DA6" s="16">
        <v>6</v>
      </c>
      <c r="DB6" s="16">
        <v>0</v>
      </c>
      <c r="DC6" s="16">
        <v>181</v>
      </c>
      <c r="DD6" s="16">
        <v>7</v>
      </c>
      <c r="DE6" s="16">
        <v>213</v>
      </c>
      <c r="DF6" s="17">
        <v>0.78310000000000002</v>
      </c>
      <c r="DG6" s="4">
        <v>272</v>
      </c>
      <c r="DH6" s="15">
        <v>0</v>
      </c>
      <c r="DI6" s="16">
        <v>0</v>
      </c>
      <c r="DJ6" s="16">
        <v>0</v>
      </c>
      <c r="DK6" s="16">
        <v>0</v>
      </c>
      <c r="DL6" s="16">
        <v>0</v>
      </c>
      <c r="DM6" s="16">
        <v>0</v>
      </c>
      <c r="DN6" s="15">
        <v>0</v>
      </c>
      <c r="DO6" s="16">
        <v>0</v>
      </c>
      <c r="DP6" s="16">
        <v>0</v>
      </c>
      <c r="DQ6" s="16">
        <v>3</v>
      </c>
      <c r="DR6" s="16">
        <v>0</v>
      </c>
      <c r="DS6" s="16">
        <v>3</v>
      </c>
      <c r="DT6" s="5"/>
      <c r="DU6" s="5"/>
      <c r="DV6" s="5"/>
      <c r="DW6" s="5"/>
      <c r="DX6" s="5"/>
    </row>
    <row r="7" spans="1:128" x14ac:dyDescent="0.25">
      <c r="A7" s="1" t="s">
        <v>13</v>
      </c>
      <c r="B7" s="1" t="s">
        <v>14</v>
      </c>
      <c r="C7" s="1" t="s">
        <v>110</v>
      </c>
      <c r="D7" s="1" t="s">
        <v>9</v>
      </c>
      <c r="E7" s="1" t="s">
        <v>4</v>
      </c>
      <c r="F7" s="1" t="s">
        <v>5</v>
      </c>
      <c r="G7" s="1" t="s">
        <v>6</v>
      </c>
      <c r="H7" s="4">
        <v>627</v>
      </c>
      <c r="I7" s="15">
        <v>12</v>
      </c>
      <c r="J7" s="16">
        <v>16</v>
      </c>
      <c r="K7" s="16">
        <v>0</v>
      </c>
      <c r="L7" s="16">
        <v>202</v>
      </c>
      <c r="M7" s="16">
        <v>6</v>
      </c>
      <c r="N7" s="16">
        <v>236</v>
      </c>
      <c r="O7" s="17">
        <f t="shared" si="0"/>
        <v>0.37639553429027112</v>
      </c>
      <c r="P7" s="15">
        <v>4</v>
      </c>
      <c r="Q7" s="16">
        <v>9</v>
      </c>
      <c r="R7" s="16">
        <v>0</v>
      </c>
      <c r="S7" s="16">
        <v>68</v>
      </c>
      <c r="T7" s="16">
        <v>1</v>
      </c>
      <c r="U7" s="16">
        <v>82</v>
      </c>
      <c r="V7" s="18">
        <v>0.35039999999999999</v>
      </c>
      <c r="W7" s="15">
        <v>8</v>
      </c>
      <c r="X7" s="16">
        <v>7</v>
      </c>
      <c r="Y7" s="16">
        <v>0</v>
      </c>
      <c r="Z7" s="16">
        <v>132</v>
      </c>
      <c r="AA7" s="16">
        <v>5</v>
      </c>
      <c r="AB7" s="16">
        <v>152</v>
      </c>
      <c r="AC7" s="17">
        <v>0.64959999999999996</v>
      </c>
      <c r="AD7" s="4">
        <v>234</v>
      </c>
      <c r="AE7" s="15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5">
        <v>0</v>
      </c>
      <c r="AL7" s="16">
        <v>0</v>
      </c>
      <c r="AM7" s="16">
        <v>0</v>
      </c>
      <c r="AN7" s="16">
        <v>2</v>
      </c>
      <c r="AO7" s="16">
        <v>0</v>
      </c>
      <c r="AP7" s="16">
        <v>2</v>
      </c>
      <c r="AQ7" s="15">
        <v>4</v>
      </c>
      <c r="AR7" s="16">
        <v>9</v>
      </c>
      <c r="AS7" s="16">
        <v>0</v>
      </c>
      <c r="AT7" s="16">
        <v>76</v>
      </c>
      <c r="AU7" s="16">
        <v>1</v>
      </c>
      <c r="AV7" s="16">
        <v>90</v>
      </c>
      <c r="AW7" s="18">
        <v>0.38140000000000002</v>
      </c>
      <c r="AX7" s="15">
        <v>8</v>
      </c>
      <c r="AY7" s="16">
        <v>7</v>
      </c>
      <c r="AZ7" s="16">
        <v>0</v>
      </c>
      <c r="BA7" s="16">
        <v>126</v>
      </c>
      <c r="BB7" s="16">
        <v>5</v>
      </c>
      <c r="BC7" s="16">
        <v>146</v>
      </c>
      <c r="BD7" s="17">
        <v>0.61860000000000004</v>
      </c>
      <c r="BE7" s="4">
        <v>236</v>
      </c>
      <c r="BF7" s="15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5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5">
        <v>4</v>
      </c>
      <c r="BS7" s="16">
        <v>9</v>
      </c>
      <c r="BT7" s="16">
        <v>0</v>
      </c>
      <c r="BU7" s="16">
        <v>67</v>
      </c>
      <c r="BV7" s="16">
        <v>1</v>
      </c>
      <c r="BW7" s="16">
        <v>81</v>
      </c>
      <c r="BX7" s="18">
        <v>0.34620000000000001</v>
      </c>
      <c r="BY7" s="15">
        <v>8</v>
      </c>
      <c r="BZ7" s="16">
        <v>7</v>
      </c>
      <c r="CA7" s="16">
        <v>0</v>
      </c>
      <c r="CB7" s="16">
        <v>133</v>
      </c>
      <c r="CC7" s="16">
        <v>5</v>
      </c>
      <c r="CD7" s="16">
        <v>153</v>
      </c>
      <c r="CE7" s="17">
        <v>0.65380000000000005</v>
      </c>
      <c r="CF7" s="4">
        <v>234</v>
      </c>
      <c r="CG7" s="15">
        <v>0</v>
      </c>
      <c r="CH7" s="16">
        <v>0</v>
      </c>
      <c r="CI7" s="16">
        <v>0</v>
      </c>
      <c r="CJ7" s="16">
        <v>0</v>
      </c>
      <c r="CK7" s="16">
        <v>0</v>
      </c>
      <c r="CL7" s="16">
        <v>0</v>
      </c>
      <c r="CM7" s="15">
        <v>0</v>
      </c>
      <c r="CN7" s="16">
        <v>0</v>
      </c>
      <c r="CO7" s="16">
        <v>0</v>
      </c>
      <c r="CP7" s="16">
        <v>2</v>
      </c>
      <c r="CQ7" s="16">
        <v>0</v>
      </c>
      <c r="CR7" s="16">
        <v>2</v>
      </c>
      <c r="CS7" s="15">
        <v>4</v>
      </c>
      <c r="CT7" s="16">
        <v>9</v>
      </c>
      <c r="CU7" s="16">
        <v>0</v>
      </c>
      <c r="CV7" s="16">
        <v>76</v>
      </c>
      <c r="CW7" s="16">
        <v>1</v>
      </c>
      <c r="CX7" s="16">
        <v>90</v>
      </c>
      <c r="CY7" s="18">
        <v>0.38300000000000001</v>
      </c>
      <c r="CZ7" s="15">
        <v>8</v>
      </c>
      <c r="DA7" s="16">
        <v>7</v>
      </c>
      <c r="DB7" s="16">
        <v>0</v>
      </c>
      <c r="DC7" s="16">
        <v>125</v>
      </c>
      <c r="DD7" s="16">
        <v>5</v>
      </c>
      <c r="DE7" s="16">
        <v>145</v>
      </c>
      <c r="DF7" s="17">
        <v>0.61699999999999999</v>
      </c>
      <c r="DG7" s="4">
        <v>235</v>
      </c>
      <c r="DH7" s="15">
        <v>0</v>
      </c>
      <c r="DI7" s="16">
        <v>0</v>
      </c>
      <c r="DJ7" s="16">
        <v>0</v>
      </c>
      <c r="DK7" s="16">
        <v>0</v>
      </c>
      <c r="DL7" s="16">
        <v>0</v>
      </c>
      <c r="DM7" s="16">
        <v>0</v>
      </c>
      <c r="DN7" s="15">
        <v>0</v>
      </c>
      <c r="DO7" s="16">
        <v>0</v>
      </c>
      <c r="DP7" s="16">
        <v>0</v>
      </c>
      <c r="DQ7" s="16">
        <v>1</v>
      </c>
      <c r="DR7" s="16">
        <v>0</v>
      </c>
      <c r="DS7" s="16">
        <v>1</v>
      </c>
      <c r="DT7" s="5"/>
      <c r="DU7" s="5"/>
      <c r="DV7" s="5"/>
      <c r="DW7" s="5"/>
      <c r="DX7" s="5"/>
    </row>
    <row r="8" spans="1:128" x14ac:dyDescent="0.25">
      <c r="A8" s="1" t="s">
        <v>15</v>
      </c>
      <c r="B8" s="1" t="s">
        <v>16</v>
      </c>
      <c r="C8" s="1" t="s">
        <v>111</v>
      </c>
      <c r="D8" s="1" t="s">
        <v>9</v>
      </c>
      <c r="E8" s="1" t="s">
        <v>4</v>
      </c>
      <c r="F8" s="1" t="s">
        <v>5</v>
      </c>
      <c r="G8" s="1" t="s">
        <v>6</v>
      </c>
      <c r="H8" s="4">
        <v>844</v>
      </c>
      <c r="I8" s="15">
        <v>20</v>
      </c>
      <c r="J8" s="16">
        <v>19</v>
      </c>
      <c r="K8" s="16">
        <v>0</v>
      </c>
      <c r="L8" s="16">
        <v>321</v>
      </c>
      <c r="M8" s="16">
        <v>3</v>
      </c>
      <c r="N8" s="16">
        <v>363</v>
      </c>
      <c r="O8" s="17">
        <f t="shared" si="0"/>
        <v>0.43009478672985785</v>
      </c>
      <c r="P8" s="15">
        <v>12</v>
      </c>
      <c r="Q8" s="16">
        <v>12</v>
      </c>
      <c r="R8" s="16">
        <v>0</v>
      </c>
      <c r="S8" s="16">
        <v>91</v>
      </c>
      <c r="T8" s="16">
        <v>1</v>
      </c>
      <c r="U8" s="16">
        <v>116</v>
      </c>
      <c r="V8" s="18">
        <v>0.3196</v>
      </c>
      <c r="W8" s="15">
        <v>8</v>
      </c>
      <c r="X8" s="16">
        <v>7</v>
      </c>
      <c r="Y8" s="16">
        <v>0</v>
      </c>
      <c r="Z8" s="16">
        <v>230</v>
      </c>
      <c r="AA8" s="16">
        <v>2</v>
      </c>
      <c r="AB8" s="16">
        <v>247</v>
      </c>
      <c r="AC8" s="17">
        <v>0.6804</v>
      </c>
      <c r="AD8" s="4">
        <v>363</v>
      </c>
      <c r="AE8" s="15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5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5">
        <v>12</v>
      </c>
      <c r="AR8" s="16">
        <v>13</v>
      </c>
      <c r="AS8" s="16">
        <v>0</v>
      </c>
      <c r="AT8" s="16">
        <v>101</v>
      </c>
      <c r="AU8" s="16">
        <v>1</v>
      </c>
      <c r="AV8" s="16">
        <v>127</v>
      </c>
      <c r="AW8" s="18">
        <v>0.34989999999999999</v>
      </c>
      <c r="AX8" s="15">
        <v>8</v>
      </c>
      <c r="AY8" s="16">
        <v>6</v>
      </c>
      <c r="AZ8" s="16">
        <v>0</v>
      </c>
      <c r="BA8" s="16">
        <v>220</v>
      </c>
      <c r="BB8" s="16">
        <v>2</v>
      </c>
      <c r="BC8" s="16">
        <v>236</v>
      </c>
      <c r="BD8" s="17">
        <v>0.65010000000000001</v>
      </c>
      <c r="BE8" s="4">
        <v>363</v>
      </c>
      <c r="BF8" s="15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5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5">
        <v>12</v>
      </c>
      <c r="BS8" s="16">
        <v>9</v>
      </c>
      <c r="BT8" s="16">
        <v>0</v>
      </c>
      <c r="BU8" s="16">
        <v>84</v>
      </c>
      <c r="BV8" s="16">
        <v>1</v>
      </c>
      <c r="BW8" s="16">
        <v>106</v>
      </c>
      <c r="BX8" s="18">
        <v>0.29199999999999998</v>
      </c>
      <c r="BY8" s="15">
        <v>8</v>
      </c>
      <c r="BZ8" s="16">
        <v>10</v>
      </c>
      <c r="CA8" s="16">
        <v>0</v>
      </c>
      <c r="CB8" s="16">
        <v>237</v>
      </c>
      <c r="CC8" s="16">
        <v>2</v>
      </c>
      <c r="CD8" s="16">
        <v>257</v>
      </c>
      <c r="CE8" s="17">
        <v>0.70799999999999996</v>
      </c>
      <c r="CF8" s="4">
        <v>363</v>
      </c>
      <c r="CG8" s="15">
        <v>0</v>
      </c>
      <c r="CH8" s="16">
        <v>0</v>
      </c>
      <c r="CI8" s="16">
        <v>0</v>
      </c>
      <c r="CJ8" s="16">
        <v>0</v>
      </c>
      <c r="CK8" s="16">
        <v>0</v>
      </c>
      <c r="CL8" s="16">
        <v>0</v>
      </c>
      <c r="CM8" s="15">
        <v>0</v>
      </c>
      <c r="CN8" s="16">
        <v>0</v>
      </c>
      <c r="CO8" s="16">
        <v>0</v>
      </c>
      <c r="CP8" s="16">
        <v>0</v>
      </c>
      <c r="CQ8" s="16">
        <v>0</v>
      </c>
      <c r="CR8" s="16">
        <v>0</v>
      </c>
      <c r="CS8" s="15">
        <v>12</v>
      </c>
      <c r="CT8" s="16">
        <v>13</v>
      </c>
      <c r="CU8" s="16">
        <v>0</v>
      </c>
      <c r="CV8" s="16">
        <v>103</v>
      </c>
      <c r="CW8" s="16">
        <v>1</v>
      </c>
      <c r="CX8" s="16">
        <v>129</v>
      </c>
      <c r="CY8" s="18">
        <v>0.35539999999999999</v>
      </c>
      <c r="CZ8" s="15">
        <v>8</v>
      </c>
      <c r="DA8" s="16">
        <v>6</v>
      </c>
      <c r="DB8" s="16">
        <v>0</v>
      </c>
      <c r="DC8" s="16">
        <v>218</v>
      </c>
      <c r="DD8" s="16">
        <v>2</v>
      </c>
      <c r="DE8" s="16">
        <v>234</v>
      </c>
      <c r="DF8" s="17">
        <v>0.64459999999999995</v>
      </c>
      <c r="DG8" s="4">
        <v>363</v>
      </c>
      <c r="DH8" s="15">
        <v>0</v>
      </c>
      <c r="DI8" s="16">
        <v>0</v>
      </c>
      <c r="DJ8" s="16">
        <v>0</v>
      </c>
      <c r="DK8" s="16">
        <v>0</v>
      </c>
      <c r="DL8" s="16">
        <v>0</v>
      </c>
      <c r="DM8" s="16">
        <v>0</v>
      </c>
      <c r="DN8" s="15">
        <v>0</v>
      </c>
      <c r="DO8" s="16">
        <v>0</v>
      </c>
      <c r="DP8" s="16">
        <v>0</v>
      </c>
      <c r="DQ8" s="16">
        <v>0</v>
      </c>
      <c r="DR8" s="16">
        <v>0</v>
      </c>
      <c r="DS8" s="16">
        <v>0</v>
      </c>
      <c r="DT8" s="5"/>
      <c r="DU8" s="5"/>
      <c r="DV8" s="5"/>
      <c r="DW8" s="5"/>
      <c r="DX8" s="5"/>
    </row>
    <row r="9" spans="1:128" x14ac:dyDescent="0.25">
      <c r="A9" s="1" t="s">
        <v>17</v>
      </c>
      <c r="B9" s="1" t="s">
        <v>18</v>
      </c>
      <c r="C9" s="1" t="s">
        <v>112</v>
      </c>
      <c r="D9" s="1" t="s">
        <v>9</v>
      </c>
      <c r="E9" s="1" t="s">
        <v>4</v>
      </c>
      <c r="F9" s="1" t="s">
        <v>5</v>
      </c>
      <c r="G9" s="1" t="s">
        <v>6</v>
      </c>
      <c r="H9" s="4">
        <v>739</v>
      </c>
      <c r="I9" s="15">
        <v>34</v>
      </c>
      <c r="J9" s="16">
        <v>24</v>
      </c>
      <c r="K9" s="16">
        <v>0</v>
      </c>
      <c r="L9" s="16">
        <v>277</v>
      </c>
      <c r="M9" s="16">
        <v>0</v>
      </c>
      <c r="N9" s="16">
        <v>335</v>
      </c>
      <c r="O9" s="17">
        <f t="shared" si="0"/>
        <v>0.45331529093369416</v>
      </c>
      <c r="P9" s="15">
        <v>13</v>
      </c>
      <c r="Q9" s="16">
        <v>12</v>
      </c>
      <c r="R9" s="16">
        <v>0</v>
      </c>
      <c r="S9" s="16">
        <v>83</v>
      </c>
      <c r="T9" s="16">
        <v>0</v>
      </c>
      <c r="U9" s="16">
        <v>108</v>
      </c>
      <c r="V9" s="18">
        <v>0.32340000000000002</v>
      </c>
      <c r="W9" s="15">
        <v>21</v>
      </c>
      <c r="X9" s="16">
        <v>12</v>
      </c>
      <c r="Y9" s="16">
        <v>0</v>
      </c>
      <c r="Z9" s="16">
        <v>193</v>
      </c>
      <c r="AA9" s="16">
        <v>0</v>
      </c>
      <c r="AB9" s="16">
        <v>226</v>
      </c>
      <c r="AC9" s="17">
        <v>0.67659999999999998</v>
      </c>
      <c r="AD9" s="4">
        <v>334</v>
      </c>
      <c r="AE9" s="15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5">
        <v>0</v>
      </c>
      <c r="AL9" s="16">
        <v>0</v>
      </c>
      <c r="AM9" s="16">
        <v>0</v>
      </c>
      <c r="AN9" s="16">
        <v>1</v>
      </c>
      <c r="AO9" s="16">
        <v>0</v>
      </c>
      <c r="AP9" s="16">
        <v>1</v>
      </c>
      <c r="AQ9" s="15">
        <v>15</v>
      </c>
      <c r="AR9" s="16">
        <v>12</v>
      </c>
      <c r="AS9" s="16">
        <v>0</v>
      </c>
      <c r="AT9" s="16">
        <v>94</v>
      </c>
      <c r="AU9" s="16">
        <v>0</v>
      </c>
      <c r="AV9" s="16">
        <v>121</v>
      </c>
      <c r="AW9" s="18">
        <v>0.3634</v>
      </c>
      <c r="AX9" s="15">
        <v>19</v>
      </c>
      <c r="AY9" s="16">
        <v>12</v>
      </c>
      <c r="AZ9" s="16">
        <v>0</v>
      </c>
      <c r="BA9" s="16">
        <v>181</v>
      </c>
      <c r="BB9" s="16">
        <v>0</v>
      </c>
      <c r="BC9" s="16">
        <v>212</v>
      </c>
      <c r="BD9" s="17">
        <v>0.63660000000000005</v>
      </c>
      <c r="BE9" s="4">
        <v>333</v>
      </c>
      <c r="BF9" s="15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5">
        <v>0</v>
      </c>
      <c r="BM9" s="16">
        <v>0</v>
      </c>
      <c r="BN9" s="16">
        <v>0</v>
      </c>
      <c r="BO9" s="16">
        <v>2</v>
      </c>
      <c r="BP9" s="16">
        <v>0</v>
      </c>
      <c r="BQ9" s="16">
        <v>2</v>
      </c>
      <c r="BR9" s="15">
        <v>14</v>
      </c>
      <c r="BS9" s="16">
        <v>12</v>
      </c>
      <c r="BT9" s="16">
        <v>0</v>
      </c>
      <c r="BU9" s="16">
        <v>83</v>
      </c>
      <c r="BV9" s="16">
        <v>0</v>
      </c>
      <c r="BW9" s="16">
        <v>109</v>
      </c>
      <c r="BX9" s="18">
        <v>0.32729999999999998</v>
      </c>
      <c r="BY9" s="15">
        <v>20</v>
      </c>
      <c r="BZ9" s="16">
        <v>12</v>
      </c>
      <c r="CA9" s="16">
        <v>0</v>
      </c>
      <c r="CB9" s="16">
        <v>192</v>
      </c>
      <c r="CC9" s="16">
        <v>0</v>
      </c>
      <c r="CD9" s="16">
        <v>224</v>
      </c>
      <c r="CE9" s="17">
        <v>0.67269999999999996</v>
      </c>
      <c r="CF9" s="4">
        <v>333</v>
      </c>
      <c r="CG9" s="15">
        <v>0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5">
        <v>0</v>
      </c>
      <c r="CN9" s="16">
        <v>0</v>
      </c>
      <c r="CO9" s="16">
        <v>0</v>
      </c>
      <c r="CP9" s="16">
        <v>2</v>
      </c>
      <c r="CQ9" s="16">
        <v>0</v>
      </c>
      <c r="CR9" s="16">
        <v>2</v>
      </c>
      <c r="CS9" s="15">
        <v>14</v>
      </c>
      <c r="CT9" s="16">
        <v>12</v>
      </c>
      <c r="CU9" s="16">
        <v>0</v>
      </c>
      <c r="CV9" s="16">
        <v>99</v>
      </c>
      <c r="CW9" s="16">
        <v>0</v>
      </c>
      <c r="CX9" s="16">
        <v>125</v>
      </c>
      <c r="CY9" s="18">
        <v>0.37430000000000002</v>
      </c>
      <c r="CZ9" s="15">
        <v>20</v>
      </c>
      <c r="DA9" s="16">
        <v>12</v>
      </c>
      <c r="DB9" s="16">
        <v>0</v>
      </c>
      <c r="DC9" s="16">
        <v>177</v>
      </c>
      <c r="DD9" s="16">
        <v>0</v>
      </c>
      <c r="DE9" s="16">
        <v>209</v>
      </c>
      <c r="DF9" s="17">
        <v>0.62570000000000003</v>
      </c>
      <c r="DG9" s="4">
        <v>334</v>
      </c>
      <c r="DH9" s="15">
        <v>0</v>
      </c>
      <c r="DI9" s="16">
        <v>0</v>
      </c>
      <c r="DJ9" s="16">
        <v>0</v>
      </c>
      <c r="DK9" s="16">
        <v>0</v>
      </c>
      <c r="DL9" s="16">
        <v>0</v>
      </c>
      <c r="DM9" s="16">
        <v>0</v>
      </c>
      <c r="DN9" s="15">
        <v>0</v>
      </c>
      <c r="DO9" s="16">
        <v>0</v>
      </c>
      <c r="DP9" s="16">
        <v>0</v>
      </c>
      <c r="DQ9" s="16">
        <v>1</v>
      </c>
      <c r="DR9" s="16">
        <v>0</v>
      </c>
      <c r="DS9" s="16">
        <v>1</v>
      </c>
      <c r="DT9" s="5"/>
      <c r="DU9" s="5"/>
      <c r="DV9" s="5"/>
      <c r="DW9" s="5"/>
      <c r="DX9" s="5"/>
    </row>
    <row r="10" spans="1:128" x14ac:dyDescent="0.25">
      <c r="A10" s="1" t="s">
        <v>19</v>
      </c>
      <c r="B10" s="1" t="s">
        <v>20</v>
      </c>
      <c r="C10" s="1" t="s">
        <v>113</v>
      </c>
      <c r="D10" s="1" t="s">
        <v>3</v>
      </c>
      <c r="E10" s="1" t="s">
        <v>4</v>
      </c>
      <c r="F10" s="1" t="s">
        <v>5</v>
      </c>
      <c r="G10" s="1" t="s">
        <v>6</v>
      </c>
      <c r="H10" s="4">
        <v>859</v>
      </c>
      <c r="I10" s="15">
        <v>36</v>
      </c>
      <c r="J10" s="16">
        <v>14</v>
      </c>
      <c r="K10" s="16">
        <v>0</v>
      </c>
      <c r="L10" s="16">
        <v>334</v>
      </c>
      <c r="M10" s="16">
        <v>6</v>
      </c>
      <c r="N10" s="16">
        <v>390</v>
      </c>
      <c r="O10" s="17">
        <f t="shared" si="0"/>
        <v>0.45401629802095461</v>
      </c>
      <c r="P10" s="15">
        <v>11</v>
      </c>
      <c r="Q10" s="16">
        <v>2</v>
      </c>
      <c r="R10" s="16">
        <v>0</v>
      </c>
      <c r="S10" s="16">
        <v>63</v>
      </c>
      <c r="T10" s="16">
        <v>1</v>
      </c>
      <c r="U10" s="16">
        <v>77</v>
      </c>
      <c r="V10" s="18">
        <v>0.19739999999999999</v>
      </c>
      <c r="W10" s="15">
        <v>25</v>
      </c>
      <c r="X10" s="16">
        <v>12</v>
      </c>
      <c r="Y10" s="16">
        <v>0</v>
      </c>
      <c r="Z10" s="16">
        <v>271</v>
      </c>
      <c r="AA10" s="16">
        <v>5</v>
      </c>
      <c r="AB10" s="16">
        <v>313</v>
      </c>
      <c r="AC10" s="17">
        <v>0.80259999999999998</v>
      </c>
      <c r="AD10" s="4">
        <v>390</v>
      </c>
      <c r="AE10" s="15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5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5">
        <v>11</v>
      </c>
      <c r="AR10" s="16">
        <v>2</v>
      </c>
      <c r="AS10" s="16">
        <v>0</v>
      </c>
      <c r="AT10" s="16">
        <v>77</v>
      </c>
      <c r="AU10" s="16">
        <v>1</v>
      </c>
      <c r="AV10" s="16">
        <v>91</v>
      </c>
      <c r="AW10" s="18">
        <v>0.2339</v>
      </c>
      <c r="AX10" s="15">
        <v>24</v>
      </c>
      <c r="AY10" s="16">
        <v>12</v>
      </c>
      <c r="AZ10" s="16">
        <v>0</v>
      </c>
      <c r="BA10" s="16">
        <v>257</v>
      </c>
      <c r="BB10" s="16">
        <v>5</v>
      </c>
      <c r="BC10" s="16">
        <v>298</v>
      </c>
      <c r="BD10" s="17">
        <v>0.7661</v>
      </c>
      <c r="BE10" s="4">
        <v>389</v>
      </c>
      <c r="BF10" s="15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5">
        <v>1</v>
      </c>
      <c r="BM10" s="16">
        <v>0</v>
      </c>
      <c r="BN10" s="16">
        <v>0</v>
      </c>
      <c r="BO10" s="16">
        <v>0</v>
      </c>
      <c r="BP10" s="16">
        <v>0</v>
      </c>
      <c r="BQ10" s="16">
        <v>1</v>
      </c>
      <c r="BR10" s="15">
        <v>11</v>
      </c>
      <c r="BS10" s="16">
        <v>2</v>
      </c>
      <c r="BT10" s="16">
        <v>0</v>
      </c>
      <c r="BU10" s="16">
        <v>67</v>
      </c>
      <c r="BV10" s="16">
        <v>1</v>
      </c>
      <c r="BW10" s="16">
        <v>81</v>
      </c>
      <c r="BX10" s="18">
        <v>0.2077</v>
      </c>
      <c r="BY10" s="15">
        <v>25</v>
      </c>
      <c r="BZ10" s="16">
        <v>12</v>
      </c>
      <c r="CA10" s="16">
        <v>0</v>
      </c>
      <c r="CB10" s="16">
        <v>267</v>
      </c>
      <c r="CC10" s="16">
        <v>5</v>
      </c>
      <c r="CD10" s="16">
        <v>309</v>
      </c>
      <c r="CE10" s="17">
        <v>0.7923</v>
      </c>
      <c r="CF10" s="4">
        <v>390</v>
      </c>
      <c r="CG10" s="15">
        <v>0</v>
      </c>
      <c r="CH10" s="16">
        <v>0</v>
      </c>
      <c r="CI10" s="16">
        <v>0</v>
      </c>
      <c r="CJ10" s="16">
        <v>0</v>
      </c>
      <c r="CK10" s="16">
        <v>0</v>
      </c>
      <c r="CL10" s="16">
        <v>0</v>
      </c>
      <c r="CM10" s="15">
        <v>0</v>
      </c>
      <c r="CN10" s="16">
        <v>0</v>
      </c>
      <c r="CO10" s="16">
        <v>0</v>
      </c>
      <c r="CP10" s="16">
        <v>0</v>
      </c>
      <c r="CQ10" s="16">
        <v>0</v>
      </c>
      <c r="CR10" s="16">
        <v>0</v>
      </c>
      <c r="CS10" s="15">
        <v>11</v>
      </c>
      <c r="CT10" s="16">
        <v>2</v>
      </c>
      <c r="CU10" s="16">
        <v>0</v>
      </c>
      <c r="CV10" s="16">
        <v>68</v>
      </c>
      <c r="CW10" s="16">
        <v>1</v>
      </c>
      <c r="CX10" s="16">
        <v>82</v>
      </c>
      <c r="CY10" s="18">
        <v>0.21079999999999999</v>
      </c>
      <c r="CZ10" s="15">
        <v>25</v>
      </c>
      <c r="DA10" s="16">
        <v>12</v>
      </c>
      <c r="DB10" s="16">
        <v>0</v>
      </c>
      <c r="DC10" s="16">
        <v>265</v>
      </c>
      <c r="DD10" s="16">
        <v>5</v>
      </c>
      <c r="DE10" s="16">
        <v>307</v>
      </c>
      <c r="DF10" s="17">
        <v>0.78920000000000001</v>
      </c>
      <c r="DG10" s="4">
        <v>389</v>
      </c>
      <c r="DH10" s="15">
        <v>0</v>
      </c>
      <c r="DI10" s="16">
        <v>0</v>
      </c>
      <c r="DJ10" s="16">
        <v>0</v>
      </c>
      <c r="DK10" s="16">
        <v>0</v>
      </c>
      <c r="DL10" s="16">
        <v>0</v>
      </c>
      <c r="DM10" s="16">
        <v>0</v>
      </c>
      <c r="DN10" s="15">
        <v>0</v>
      </c>
      <c r="DO10" s="16">
        <v>0</v>
      </c>
      <c r="DP10" s="16">
        <v>0</v>
      </c>
      <c r="DQ10" s="16">
        <v>1</v>
      </c>
      <c r="DR10" s="16">
        <v>0</v>
      </c>
      <c r="DS10" s="16">
        <v>1</v>
      </c>
      <c r="DT10" s="5"/>
      <c r="DU10" s="5"/>
      <c r="DV10" s="5"/>
      <c r="DW10" s="5"/>
      <c r="DX10" s="5"/>
    </row>
    <row r="11" spans="1:128" x14ac:dyDescent="0.25">
      <c r="A11" s="1" t="s">
        <v>21</v>
      </c>
      <c r="B11" s="1" t="s">
        <v>22</v>
      </c>
      <c r="C11" s="1" t="s">
        <v>114</v>
      </c>
      <c r="D11" s="1" t="s">
        <v>3</v>
      </c>
      <c r="E11" s="1" t="s">
        <v>4</v>
      </c>
      <c r="F11" s="1" t="s">
        <v>5</v>
      </c>
      <c r="G11" s="1" t="s">
        <v>6</v>
      </c>
      <c r="H11" s="4">
        <v>727</v>
      </c>
      <c r="I11" s="15">
        <v>37</v>
      </c>
      <c r="J11" s="16">
        <v>8</v>
      </c>
      <c r="K11" s="16">
        <v>0</v>
      </c>
      <c r="L11" s="16">
        <v>244</v>
      </c>
      <c r="M11" s="16">
        <v>0</v>
      </c>
      <c r="N11" s="16">
        <v>289</v>
      </c>
      <c r="O11" s="17">
        <f t="shared" si="0"/>
        <v>0.39752407152682256</v>
      </c>
      <c r="P11" s="15">
        <v>7</v>
      </c>
      <c r="Q11" s="16">
        <v>5</v>
      </c>
      <c r="R11" s="16">
        <v>0</v>
      </c>
      <c r="S11" s="16">
        <v>60</v>
      </c>
      <c r="T11" s="16">
        <v>0</v>
      </c>
      <c r="U11" s="16">
        <v>72</v>
      </c>
      <c r="V11" s="18">
        <v>0.24909999999999999</v>
      </c>
      <c r="W11" s="15">
        <v>30</v>
      </c>
      <c r="X11" s="16">
        <v>3</v>
      </c>
      <c r="Y11" s="16">
        <v>0</v>
      </c>
      <c r="Z11" s="16">
        <v>184</v>
      </c>
      <c r="AA11" s="16">
        <v>0</v>
      </c>
      <c r="AB11" s="16">
        <v>217</v>
      </c>
      <c r="AC11" s="17">
        <v>0.75090000000000001</v>
      </c>
      <c r="AD11" s="4">
        <v>289</v>
      </c>
      <c r="AE11" s="15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5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5">
        <v>9</v>
      </c>
      <c r="AR11" s="16">
        <v>7</v>
      </c>
      <c r="AS11" s="16">
        <v>0</v>
      </c>
      <c r="AT11" s="16">
        <v>66</v>
      </c>
      <c r="AU11" s="16">
        <v>0</v>
      </c>
      <c r="AV11" s="16">
        <v>82</v>
      </c>
      <c r="AW11" s="18">
        <v>0.28370000000000001</v>
      </c>
      <c r="AX11" s="15">
        <v>28</v>
      </c>
      <c r="AY11" s="16">
        <v>1</v>
      </c>
      <c r="AZ11" s="16">
        <v>0</v>
      </c>
      <c r="BA11" s="16">
        <v>178</v>
      </c>
      <c r="BB11" s="16">
        <v>0</v>
      </c>
      <c r="BC11" s="16">
        <v>207</v>
      </c>
      <c r="BD11" s="17">
        <v>0.71630000000000005</v>
      </c>
      <c r="BE11" s="4">
        <v>289</v>
      </c>
      <c r="BF11" s="15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5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5">
        <v>7</v>
      </c>
      <c r="BS11" s="16">
        <v>4</v>
      </c>
      <c r="BT11" s="16">
        <v>0</v>
      </c>
      <c r="BU11" s="16">
        <v>52</v>
      </c>
      <c r="BV11" s="16">
        <v>0</v>
      </c>
      <c r="BW11" s="16">
        <v>63</v>
      </c>
      <c r="BX11" s="18">
        <v>0.21879999999999999</v>
      </c>
      <c r="BY11" s="15">
        <v>30</v>
      </c>
      <c r="BZ11" s="16">
        <v>4</v>
      </c>
      <c r="CA11" s="16">
        <v>0</v>
      </c>
      <c r="CB11" s="16">
        <v>191</v>
      </c>
      <c r="CC11" s="16">
        <v>0</v>
      </c>
      <c r="CD11" s="16">
        <v>225</v>
      </c>
      <c r="CE11" s="17">
        <v>0.78120000000000001</v>
      </c>
      <c r="CF11" s="4">
        <v>288</v>
      </c>
      <c r="CG11" s="15">
        <v>0</v>
      </c>
      <c r="CH11" s="16">
        <v>0</v>
      </c>
      <c r="CI11" s="16">
        <v>0</v>
      </c>
      <c r="CJ11" s="16">
        <v>0</v>
      </c>
      <c r="CK11" s="16">
        <v>0</v>
      </c>
      <c r="CL11" s="16">
        <v>0</v>
      </c>
      <c r="CM11" s="15">
        <v>0</v>
      </c>
      <c r="CN11" s="16">
        <v>0</v>
      </c>
      <c r="CO11" s="16">
        <v>0</v>
      </c>
      <c r="CP11" s="16">
        <v>1</v>
      </c>
      <c r="CQ11" s="16">
        <v>0</v>
      </c>
      <c r="CR11" s="16">
        <v>1</v>
      </c>
      <c r="CS11" s="15">
        <v>9</v>
      </c>
      <c r="CT11" s="16">
        <v>7</v>
      </c>
      <c r="CU11" s="16">
        <v>0</v>
      </c>
      <c r="CV11" s="16">
        <v>66</v>
      </c>
      <c r="CW11" s="16">
        <v>0</v>
      </c>
      <c r="CX11" s="16">
        <v>82</v>
      </c>
      <c r="CY11" s="18">
        <v>0.28370000000000001</v>
      </c>
      <c r="CZ11" s="15">
        <v>28</v>
      </c>
      <c r="DA11" s="16">
        <v>1</v>
      </c>
      <c r="DB11" s="16">
        <v>0</v>
      </c>
      <c r="DC11" s="16">
        <v>178</v>
      </c>
      <c r="DD11" s="16">
        <v>0</v>
      </c>
      <c r="DE11" s="16">
        <v>207</v>
      </c>
      <c r="DF11" s="17">
        <v>0.71630000000000005</v>
      </c>
      <c r="DG11" s="4">
        <v>289</v>
      </c>
      <c r="DH11" s="15">
        <v>0</v>
      </c>
      <c r="DI11" s="16">
        <v>0</v>
      </c>
      <c r="DJ11" s="16">
        <v>0</v>
      </c>
      <c r="DK11" s="16">
        <v>0</v>
      </c>
      <c r="DL11" s="16">
        <v>0</v>
      </c>
      <c r="DM11" s="16">
        <v>0</v>
      </c>
      <c r="DN11" s="15">
        <v>0</v>
      </c>
      <c r="DO11" s="16">
        <v>0</v>
      </c>
      <c r="DP11" s="16">
        <v>0</v>
      </c>
      <c r="DQ11" s="16">
        <v>0</v>
      </c>
      <c r="DR11" s="16">
        <v>0</v>
      </c>
      <c r="DS11" s="16">
        <v>0</v>
      </c>
      <c r="DT11" s="5"/>
      <c r="DU11" s="5"/>
      <c r="DV11" s="5"/>
      <c r="DW11" s="5"/>
      <c r="DX11" s="5"/>
    </row>
    <row r="12" spans="1:128" x14ac:dyDescent="0.25">
      <c r="A12" s="1" t="s">
        <v>23</v>
      </c>
      <c r="B12" s="1" t="s">
        <v>24</v>
      </c>
      <c r="C12" s="1" t="s">
        <v>115</v>
      </c>
      <c r="D12" s="1" t="s">
        <v>25</v>
      </c>
      <c r="E12" s="1" t="s">
        <v>4</v>
      </c>
      <c r="F12" s="1" t="s">
        <v>5</v>
      </c>
      <c r="G12" s="1" t="s">
        <v>6</v>
      </c>
      <c r="H12" s="4">
        <v>715</v>
      </c>
      <c r="I12" s="15">
        <v>13</v>
      </c>
      <c r="J12" s="16">
        <v>15</v>
      </c>
      <c r="K12" s="16">
        <v>0</v>
      </c>
      <c r="L12" s="16">
        <v>225</v>
      </c>
      <c r="M12" s="16">
        <v>3</v>
      </c>
      <c r="N12" s="16">
        <v>256</v>
      </c>
      <c r="O12" s="17">
        <f t="shared" si="0"/>
        <v>0.35804195804195804</v>
      </c>
      <c r="P12" s="15">
        <v>6</v>
      </c>
      <c r="Q12" s="16">
        <v>9</v>
      </c>
      <c r="R12" s="16">
        <v>0</v>
      </c>
      <c r="S12" s="16">
        <v>98</v>
      </c>
      <c r="T12" s="16">
        <v>2</v>
      </c>
      <c r="U12" s="16">
        <v>115</v>
      </c>
      <c r="V12" s="18">
        <v>0.45100000000000001</v>
      </c>
      <c r="W12" s="15">
        <v>7</v>
      </c>
      <c r="X12" s="16">
        <v>6</v>
      </c>
      <c r="Y12" s="16">
        <v>0</v>
      </c>
      <c r="Z12" s="16">
        <v>126</v>
      </c>
      <c r="AA12" s="16">
        <v>1</v>
      </c>
      <c r="AB12" s="16">
        <v>140</v>
      </c>
      <c r="AC12" s="17">
        <v>0.54900000000000004</v>
      </c>
      <c r="AD12" s="4">
        <v>255</v>
      </c>
      <c r="AE12" s="15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5">
        <v>0</v>
      </c>
      <c r="AL12" s="16">
        <v>0</v>
      </c>
      <c r="AM12" s="16">
        <v>0</v>
      </c>
      <c r="AN12" s="16">
        <v>1</v>
      </c>
      <c r="AO12" s="16">
        <v>0</v>
      </c>
      <c r="AP12" s="16">
        <v>1</v>
      </c>
      <c r="AQ12" s="15">
        <v>6</v>
      </c>
      <c r="AR12" s="16">
        <v>8</v>
      </c>
      <c r="AS12" s="16">
        <v>0</v>
      </c>
      <c r="AT12" s="16">
        <v>104</v>
      </c>
      <c r="AU12" s="16">
        <v>2</v>
      </c>
      <c r="AV12" s="16">
        <v>120</v>
      </c>
      <c r="AW12" s="18">
        <v>0.46879999999999999</v>
      </c>
      <c r="AX12" s="15">
        <v>7</v>
      </c>
      <c r="AY12" s="16">
        <v>7</v>
      </c>
      <c r="AZ12" s="16">
        <v>0</v>
      </c>
      <c r="BA12" s="16">
        <v>121</v>
      </c>
      <c r="BB12" s="16">
        <v>1</v>
      </c>
      <c r="BC12" s="16">
        <v>136</v>
      </c>
      <c r="BD12" s="17">
        <v>0.53120000000000001</v>
      </c>
      <c r="BE12" s="4">
        <v>256</v>
      </c>
      <c r="BF12" s="15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5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5">
        <v>6</v>
      </c>
      <c r="BS12" s="16">
        <v>8</v>
      </c>
      <c r="BT12" s="16">
        <v>0</v>
      </c>
      <c r="BU12" s="16">
        <v>95</v>
      </c>
      <c r="BV12" s="16">
        <v>2</v>
      </c>
      <c r="BW12" s="16">
        <v>111</v>
      </c>
      <c r="BX12" s="18">
        <v>0.437</v>
      </c>
      <c r="BY12" s="15">
        <v>7</v>
      </c>
      <c r="BZ12" s="16">
        <v>7</v>
      </c>
      <c r="CA12" s="16">
        <v>0</v>
      </c>
      <c r="CB12" s="16">
        <v>128</v>
      </c>
      <c r="CC12" s="16">
        <v>1</v>
      </c>
      <c r="CD12" s="16">
        <v>143</v>
      </c>
      <c r="CE12" s="17">
        <v>0.56299999999999994</v>
      </c>
      <c r="CF12" s="4">
        <v>254</v>
      </c>
      <c r="CG12" s="15">
        <v>0</v>
      </c>
      <c r="CH12" s="16">
        <v>0</v>
      </c>
      <c r="CI12" s="16">
        <v>0</v>
      </c>
      <c r="CJ12" s="16">
        <v>0</v>
      </c>
      <c r="CK12" s="16">
        <v>0</v>
      </c>
      <c r="CL12" s="16">
        <v>0</v>
      </c>
      <c r="CM12" s="15">
        <v>0</v>
      </c>
      <c r="CN12" s="16">
        <v>0</v>
      </c>
      <c r="CO12" s="16">
        <v>0</v>
      </c>
      <c r="CP12" s="16">
        <v>2</v>
      </c>
      <c r="CQ12" s="16">
        <v>0</v>
      </c>
      <c r="CR12" s="16">
        <v>2</v>
      </c>
      <c r="CS12" s="15">
        <v>7</v>
      </c>
      <c r="CT12" s="16">
        <v>7</v>
      </c>
      <c r="CU12" s="16">
        <v>0</v>
      </c>
      <c r="CV12" s="16">
        <v>110</v>
      </c>
      <c r="CW12" s="16">
        <v>2</v>
      </c>
      <c r="CX12" s="16">
        <v>126</v>
      </c>
      <c r="CY12" s="18">
        <v>0.49220000000000003</v>
      </c>
      <c r="CZ12" s="15">
        <v>6</v>
      </c>
      <c r="DA12" s="16">
        <v>8</v>
      </c>
      <c r="DB12" s="16">
        <v>0</v>
      </c>
      <c r="DC12" s="16">
        <v>115</v>
      </c>
      <c r="DD12" s="16">
        <v>1</v>
      </c>
      <c r="DE12" s="16">
        <v>130</v>
      </c>
      <c r="DF12" s="17">
        <v>0.50780000000000003</v>
      </c>
      <c r="DG12" s="4">
        <v>256</v>
      </c>
      <c r="DH12" s="15">
        <v>0</v>
      </c>
      <c r="DI12" s="16">
        <v>0</v>
      </c>
      <c r="DJ12" s="16">
        <v>0</v>
      </c>
      <c r="DK12" s="16">
        <v>0</v>
      </c>
      <c r="DL12" s="16">
        <v>0</v>
      </c>
      <c r="DM12" s="16">
        <v>0</v>
      </c>
      <c r="DN12" s="15">
        <v>0</v>
      </c>
      <c r="DO12" s="16">
        <v>0</v>
      </c>
      <c r="DP12" s="16">
        <v>0</v>
      </c>
      <c r="DQ12" s="16">
        <v>0</v>
      </c>
      <c r="DR12" s="16">
        <v>0</v>
      </c>
      <c r="DS12" s="16">
        <v>0</v>
      </c>
      <c r="DT12" s="5"/>
      <c r="DU12" s="5"/>
      <c r="DV12" s="5"/>
      <c r="DW12" s="5"/>
      <c r="DX12" s="5"/>
    </row>
    <row r="13" spans="1:128" x14ac:dyDescent="0.25">
      <c r="A13" s="1" t="s">
        <v>26</v>
      </c>
      <c r="B13" s="1" t="s">
        <v>27</v>
      </c>
      <c r="C13" s="1" t="s">
        <v>116</v>
      </c>
      <c r="D13" s="1" t="s">
        <v>28</v>
      </c>
      <c r="E13" s="1" t="s">
        <v>4</v>
      </c>
      <c r="F13" s="1" t="s">
        <v>5</v>
      </c>
      <c r="G13" s="1" t="s">
        <v>6</v>
      </c>
      <c r="H13" s="4">
        <v>605</v>
      </c>
      <c r="I13" s="15">
        <v>17</v>
      </c>
      <c r="J13" s="16">
        <v>9</v>
      </c>
      <c r="K13" s="16">
        <v>0</v>
      </c>
      <c r="L13" s="16">
        <v>219</v>
      </c>
      <c r="M13" s="16">
        <v>3</v>
      </c>
      <c r="N13" s="16">
        <v>248</v>
      </c>
      <c r="O13" s="17">
        <f t="shared" si="0"/>
        <v>0.40991735537190083</v>
      </c>
      <c r="P13" s="15">
        <v>13</v>
      </c>
      <c r="Q13" s="16">
        <v>4</v>
      </c>
      <c r="R13" s="16">
        <v>0</v>
      </c>
      <c r="S13" s="16">
        <v>100</v>
      </c>
      <c r="T13" s="16">
        <v>2</v>
      </c>
      <c r="U13" s="16">
        <v>119</v>
      </c>
      <c r="V13" s="18">
        <v>0.48180000000000001</v>
      </c>
      <c r="W13" s="15">
        <v>4</v>
      </c>
      <c r="X13" s="16">
        <v>5</v>
      </c>
      <c r="Y13" s="16">
        <v>0</v>
      </c>
      <c r="Z13" s="16">
        <v>118</v>
      </c>
      <c r="AA13" s="16">
        <v>1</v>
      </c>
      <c r="AB13" s="16">
        <v>128</v>
      </c>
      <c r="AC13" s="17">
        <v>0.51819999999999999</v>
      </c>
      <c r="AD13" s="4">
        <v>247</v>
      </c>
      <c r="AE13" s="15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5">
        <v>0</v>
      </c>
      <c r="AL13" s="16">
        <v>0</v>
      </c>
      <c r="AM13" s="16">
        <v>0</v>
      </c>
      <c r="AN13" s="16">
        <v>1</v>
      </c>
      <c r="AO13" s="16">
        <v>0</v>
      </c>
      <c r="AP13" s="16">
        <v>1</v>
      </c>
      <c r="AQ13" s="15">
        <v>14</v>
      </c>
      <c r="AR13" s="16">
        <v>4</v>
      </c>
      <c r="AS13" s="16">
        <v>0</v>
      </c>
      <c r="AT13" s="16">
        <v>105</v>
      </c>
      <c r="AU13" s="16">
        <v>2</v>
      </c>
      <c r="AV13" s="16">
        <v>125</v>
      </c>
      <c r="AW13" s="18">
        <v>0.504</v>
      </c>
      <c r="AX13" s="15">
        <v>3</v>
      </c>
      <c r="AY13" s="16">
        <v>5</v>
      </c>
      <c r="AZ13" s="16">
        <v>0</v>
      </c>
      <c r="BA13" s="16">
        <v>114</v>
      </c>
      <c r="BB13" s="16">
        <v>1</v>
      </c>
      <c r="BC13" s="16">
        <v>123</v>
      </c>
      <c r="BD13" s="17">
        <v>0.496</v>
      </c>
      <c r="BE13" s="4">
        <v>248</v>
      </c>
      <c r="BF13" s="15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5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5">
        <v>13</v>
      </c>
      <c r="BS13" s="16">
        <v>4</v>
      </c>
      <c r="BT13" s="16">
        <v>0</v>
      </c>
      <c r="BU13" s="16">
        <v>93</v>
      </c>
      <c r="BV13" s="16">
        <v>2</v>
      </c>
      <c r="BW13" s="16">
        <v>112</v>
      </c>
      <c r="BX13" s="18">
        <v>0.4516</v>
      </c>
      <c r="BY13" s="15">
        <v>4</v>
      </c>
      <c r="BZ13" s="16">
        <v>5</v>
      </c>
      <c r="CA13" s="16">
        <v>0</v>
      </c>
      <c r="CB13" s="16">
        <v>126</v>
      </c>
      <c r="CC13" s="16">
        <v>1</v>
      </c>
      <c r="CD13" s="16">
        <v>136</v>
      </c>
      <c r="CE13" s="17">
        <v>0.5484</v>
      </c>
      <c r="CF13" s="4">
        <v>248</v>
      </c>
      <c r="CG13" s="15">
        <v>0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5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5">
        <v>14</v>
      </c>
      <c r="CT13" s="16">
        <v>4</v>
      </c>
      <c r="CU13" s="16">
        <v>0</v>
      </c>
      <c r="CV13" s="16">
        <v>105</v>
      </c>
      <c r="CW13" s="16">
        <v>2</v>
      </c>
      <c r="CX13" s="16">
        <v>125</v>
      </c>
      <c r="CY13" s="18">
        <v>0.504</v>
      </c>
      <c r="CZ13" s="15">
        <v>3</v>
      </c>
      <c r="DA13" s="16">
        <v>5</v>
      </c>
      <c r="DB13" s="16">
        <v>0</v>
      </c>
      <c r="DC13" s="16">
        <v>114</v>
      </c>
      <c r="DD13" s="16">
        <v>1</v>
      </c>
      <c r="DE13" s="16">
        <v>123</v>
      </c>
      <c r="DF13" s="17">
        <v>0.496</v>
      </c>
      <c r="DG13" s="4">
        <v>248</v>
      </c>
      <c r="DH13" s="15">
        <v>0</v>
      </c>
      <c r="DI13" s="16">
        <v>0</v>
      </c>
      <c r="DJ13" s="16">
        <v>0</v>
      </c>
      <c r="DK13" s="16">
        <v>0</v>
      </c>
      <c r="DL13" s="16">
        <v>0</v>
      </c>
      <c r="DM13" s="16">
        <v>0</v>
      </c>
      <c r="DN13" s="15">
        <v>0</v>
      </c>
      <c r="DO13" s="16">
        <v>0</v>
      </c>
      <c r="DP13" s="16">
        <v>0</v>
      </c>
      <c r="DQ13" s="16">
        <v>0</v>
      </c>
      <c r="DR13" s="16">
        <v>0</v>
      </c>
      <c r="DS13" s="16">
        <v>0</v>
      </c>
      <c r="DT13" s="5"/>
      <c r="DU13" s="5"/>
      <c r="DV13" s="5"/>
      <c r="DW13" s="5"/>
      <c r="DX13" s="5"/>
    </row>
    <row r="14" spans="1:128" x14ac:dyDescent="0.25">
      <c r="A14" s="1" t="s">
        <v>29</v>
      </c>
      <c r="B14" s="1" t="s">
        <v>30</v>
      </c>
      <c r="C14" s="1" t="s">
        <v>117</v>
      </c>
      <c r="D14" s="1" t="s">
        <v>28</v>
      </c>
      <c r="E14" s="1" t="s">
        <v>4</v>
      </c>
      <c r="F14" s="1" t="s">
        <v>5</v>
      </c>
      <c r="G14" s="1" t="s">
        <v>6</v>
      </c>
      <c r="H14" s="4">
        <v>775</v>
      </c>
      <c r="I14" s="15">
        <v>13</v>
      </c>
      <c r="J14" s="16">
        <v>4</v>
      </c>
      <c r="K14" s="16">
        <v>0</v>
      </c>
      <c r="L14" s="16">
        <v>218</v>
      </c>
      <c r="M14" s="16">
        <v>6</v>
      </c>
      <c r="N14" s="16">
        <v>241</v>
      </c>
      <c r="O14" s="17">
        <f t="shared" si="0"/>
        <v>0.31096774193548388</v>
      </c>
      <c r="P14" s="15">
        <v>3</v>
      </c>
      <c r="Q14" s="16">
        <v>3</v>
      </c>
      <c r="R14" s="16">
        <v>0</v>
      </c>
      <c r="S14" s="16">
        <v>90</v>
      </c>
      <c r="T14" s="16">
        <v>4</v>
      </c>
      <c r="U14" s="16">
        <v>100</v>
      </c>
      <c r="V14" s="18">
        <v>0.41670000000000001</v>
      </c>
      <c r="W14" s="15">
        <v>10</v>
      </c>
      <c r="X14" s="16">
        <v>1</v>
      </c>
      <c r="Y14" s="16">
        <v>0</v>
      </c>
      <c r="Z14" s="16">
        <v>127</v>
      </c>
      <c r="AA14" s="16">
        <v>2</v>
      </c>
      <c r="AB14" s="16">
        <v>140</v>
      </c>
      <c r="AC14" s="17">
        <v>0.58330000000000004</v>
      </c>
      <c r="AD14" s="4">
        <v>240</v>
      </c>
      <c r="AE14" s="15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5">
        <v>0</v>
      </c>
      <c r="AL14" s="16">
        <v>0</v>
      </c>
      <c r="AM14" s="16">
        <v>0</v>
      </c>
      <c r="AN14" s="16">
        <v>1</v>
      </c>
      <c r="AO14" s="16">
        <v>0</v>
      </c>
      <c r="AP14" s="16">
        <v>1</v>
      </c>
      <c r="AQ14" s="15">
        <v>3</v>
      </c>
      <c r="AR14" s="16">
        <v>2</v>
      </c>
      <c r="AS14" s="16">
        <v>0</v>
      </c>
      <c r="AT14" s="16">
        <v>91</v>
      </c>
      <c r="AU14" s="16">
        <v>4</v>
      </c>
      <c r="AV14" s="16">
        <v>100</v>
      </c>
      <c r="AW14" s="18">
        <v>0.41670000000000001</v>
      </c>
      <c r="AX14" s="15">
        <v>10</v>
      </c>
      <c r="AY14" s="16">
        <v>2</v>
      </c>
      <c r="AZ14" s="16">
        <v>0</v>
      </c>
      <c r="BA14" s="16">
        <v>126</v>
      </c>
      <c r="BB14" s="16">
        <v>2</v>
      </c>
      <c r="BC14" s="16">
        <v>140</v>
      </c>
      <c r="BD14" s="17">
        <v>0.58330000000000004</v>
      </c>
      <c r="BE14" s="4">
        <v>240</v>
      </c>
      <c r="BF14" s="15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5">
        <v>0</v>
      </c>
      <c r="BM14" s="16">
        <v>0</v>
      </c>
      <c r="BN14" s="16">
        <v>0</v>
      </c>
      <c r="BO14" s="16">
        <v>1</v>
      </c>
      <c r="BP14" s="16">
        <v>0</v>
      </c>
      <c r="BQ14" s="16">
        <v>1</v>
      </c>
      <c r="BR14" s="15">
        <v>2</v>
      </c>
      <c r="BS14" s="16">
        <v>3</v>
      </c>
      <c r="BT14" s="16">
        <v>0</v>
      </c>
      <c r="BU14" s="16">
        <v>86</v>
      </c>
      <c r="BV14" s="16">
        <v>4</v>
      </c>
      <c r="BW14" s="16">
        <v>95</v>
      </c>
      <c r="BX14" s="18">
        <v>0.39579999999999999</v>
      </c>
      <c r="BY14" s="15">
        <v>10</v>
      </c>
      <c r="BZ14" s="16">
        <v>1</v>
      </c>
      <c r="CA14" s="16">
        <v>0</v>
      </c>
      <c r="CB14" s="16">
        <v>132</v>
      </c>
      <c r="CC14" s="16">
        <v>2</v>
      </c>
      <c r="CD14" s="16">
        <v>145</v>
      </c>
      <c r="CE14" s="17">
        <v>0.60419999999999996</v>
      </c>
      <c r="CF14" s="4">
        <v>240</v>
      </c>
      <c r="CG14" s="15">
        <v>0</v>
      </c>
      <c r="CH14" s="16">
        <v>0</v>
      </c>
      <c r="CI14" s="16">
        <v>0</v>
      </c>
      <c r="CJ14" s="16">
        <v>0</v>
      </c>
      <c r="CK14" s="16">
        <v>0</v>
      </c>
      <c r="CL14" s="16">
        <v>0</v>
      </c>
      <c r="CM14" s="15">
        <v>1</v>
      </c>
      <c r="CN14" s="16">
        <v>0</v>
      </c>
      <c r="CO14" s="16">
        <v>0</v>
      </c>
      <c r="CP14" s="16">
        <v>0</v>
      </c>
      <c r="CQ14" s="16">
        <v>0</v>
      </c>
      <c r="CR14" s="16">
        <v>1</v>
      </c>
      <c r="CS14" s="15">
        <v>3</v>
      </c>
      <c r="CT14" s="16">
        <v>2</v>
      </c>
      <c r="CU14" s="16">
        <v>0</v>
      </c>
      <c r="CV14" s="16">
        <v>94</v>
      </c>
      <c r="CW14" s="16">
        <v>4</v>
      </c>
      <c r="CX14" s="16">
        <v>103</v>
      </c>
      <c r="CY14" s="18">
        <v>0.43099999999999999</v>
      </c>
      <c r="CZ14" s="15">
        <v>10</v>
      </c>
      <c r="DA14" s="16">
        <v>2</v>
      </c>
      <c r="DB14" s="16">
        <v>0</v>
      </c>
      <c r="DC14" s="16">
        <v>122</v>
      </c>
      <c r="DD14" s="16">
        <v>2</v>
      </c>
      <c r="DE14" s="16">
        <v>136</v>
      </c>
      <c r="DF14" s="17">
        <v>0.56899999999999995</v>
      </c>
      <c r="DG14" s="4">
        <v>239</v>
      </c>
      <c r="DH14" s="15">
        <v>0</v>
      </c>
      <c r="DI14" s="16">
        <v>0</v>
      </c>
      <c r="DJ14" s="16">
        <v>0</v>
      </c>
      <c r="DK14" s="16">
        <v>0</v>
      </c>
      <c r="DL14" s="16">
        <v>0</v>
      </c>
      <c r="DM14" s="16">
        <v>0</v>
      </c>
      <c r="DN14" s="15">
        <v>0</v>
      </c>
      <c r="DO14" s="16">
        <v>0</v>
      </c>
      <c r="DP14" s="16">
        <v>0</v>
      </c>
      <c r="DQ14" s="16">
        <v>2</v>
      </c>
      <c r="DR14" s="16">
        <v>0</v>
      </c>
      <c r="DS14" s="16">
        <v>2</v>
      </c>
      <c r="DT14" s="5"/>
      <c r="DU14" s="5"/>
      <c r="DV14" s="5"/>
      <c r="DW14" s="5"/>
      <c r="DX14" s="5"/>
    </row>
    <row r="15" spans="1:128" x14ac:dyDescent="0.25">
      <c r="A15" s="1" t="s">
        <v>31</v>
      </c>
      <c r="B15" s="1" t="s">
        <v>32</v>
      </c>
      <c r="C15" s="1" t="s">
        <v>118</v>
      </c>
      <c r="D15" s="1" t="s">
        <v>25</v>
      </c>
      <c r="E15" s="1" t="s">
        <v>4</v>
      </c>
      <c r="F15" s="1" t="s">
        <v>5</v>
      </c>
      <c r="G15" s="1" t="s">
        <v>6</v>
      </c>
      <c r="H15" s="4">
        <v>911</v>
      </c>
      <c r="I15" s="15">
        <v>11</v>
      </c>
      <c r="J15" s="16">
        <v>8</v>
      </c>
      <c r="K15" s="16">
        <v>0</v>
      </c>
      <c r="L15" s="16">
        <v>269</v>
      </c>
      <c r="M15" s="16">
        <v>6</v>
      </c>
      <c r="N15" s="16">
        <v>294</v>
      </c>
      <c r="O15" s="17">
        <f t="shared" si="0"/>
        <v>0.32272228320526891</v>
      </c>
      <c r="P15" s="15">
        <v>10</v>
      </c>
      <c r="Q15" s="16">
        <v>5</v>
      </c>
      <c r="R15" s="16">
        <v>0</v>
      </c>
      <c r="S15" s="16">
        <v>125</v>
      </c>
      <c r="T15" s="16">
        <v>3</v>
      </c>
      <c r="U15" s="16">
        <v>143</v>
      </c>
      <c r="V15" s="18">
        <v>0.48809999999999998</v>
      </c>
      <c r="W15" s="15">
        <v>1</v>
      </c>
      <c r="X15" s="16">
        <v>3</v>
      </c>
      <c r="Y15" s="16">
        <v>0</v>
      </c>
      <c r="Z15" s="16">
        <v>143</v>
      </c>
      <c r="AA15" s="16">
        <v>3</v>
      </c>
      <c r="AB15" s="16">
        <v>150</v>
      </c>
      <c r="AC15" s="17">
        <v>0.51190000000000002</v>
      </c>
      <c r="AD15" s="4">
        <v>293</v>
      </c>
      <c r="AE15" s="15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5">
        <v>0</v>
      </c>
      <c r="AL15" s="16">
        <v>0</v>
      </c>
      <c r="AM15" s="16">
        <v>0</v>
      </c>
      <c r="AN15" s="16">
        <v>1</v>
      </c>
      <c r="AO15" s="16">
        <v>0</v>
      </c>
      <c r="AP15" s="16">
        <v>1</v>
      </c>
      <c r="AQ15" s="15">
        <v>10</v>
      </c>
      <c r="AR15" s="16">
        <v>6</v>
      </c>
      <c r="AS15" s="16">
        <v>0</v>
      </c>
      <c r="AT15" s="16">
        <v>134</v>
      </c>
      <c r="AU15" s="16">
        <v>3</v>
      </c>
      <c r="AV15" s="16">
        <v>153</v>
      </c>
      <c r="AW15" s="18">
        <v>0.5222</v>
      </c>
      <c r="AX15" s="15">
        <v>1</v>
      </c>
      <c r="AY15" s="16">
        <v>2</v>
      </c>
      <c r="AZ15" s="16">
        <v>0</v>
      </c>
      <c r="BA15" s="16">
        <v>134</v>
      </c>
      <c r="BB15" s="16">
        <v>3</v>
      </c>
      <c r="BC15" s="16">
        <v>140</v>
      </c>
      <c r="BD15" s="17">
        <v>0.4778</v>
      </c>
      <c r="BE15" s="4">
        <v>293</v>
      </c>
      <c r="BF15" s="15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5">
        <v>0</v>
      </c>
      <c r="BM15" s="16">
        <v>0</v>
      </c>
      <c r="BN15" s="16">
        <v>0</v>
      </c>
      <c r="BO15" s="16">
        <v>1</v>
      </c>
      <c r="BP15" s="16">
        <v>0</v>
      </c>
      <c r="BQ15" s="16">
        <v>1</v>
      </c>
      <c r="BR15" s="15">
        <v>9</v>
      </c>
      <c r="BS15" s="16">
        <v>4</v>
      </c>
      <c r="BT15" s="16">
        <v>0</v>
      </c>
      <c r="BU15" s="16">
        <v>107</v>
      </c>
      <c r="BV15" s="16">
        <v>3</v>
      </c>
      <c r="BW15" s="16">
        <v>123</v>
      </c>
      <c r="BX15" s="18">
        <v>0.41980000000000001</v>
      </c>
      <c r="BY15" s="15">
        <v>2</v>
      </c>
      <c r="BZ15" s="16">
        <v>4</v>
      </c>
      <c r="CA15" s="16">
        <v>0</v>
      </c>
      <c r="CB15" s="16">
        <v>161</v>
      </c>
      <c r="CC15" s="16">
        <v>3</v>
      </c>
      <c r="CD15" s="16">
        <v>170</v>
      </c>
      <c r="CE15" s="17">
        <v>0.58020000000000005</v>
      </c>
      <c r="CF15" s="4">
        <v>293</v>
      </c>
      <c r="CG15" s="15">
        <v>0</v>
      </c>
      <c r="CH15" s="16">
        <v>0</v>
      </c>
      <c r="CI15" s="16">
        <v>0</v>
      </c>
      <c r="CJ15" s="16">
        <v>0</v>
      </c>
      <c r="CK15" s="16">
        <v>0</v>
      </c>
      <c r="CL15" s="16">
        <v>0</v>
      </c>
      <c r="CM15" s="15">
        <v>0</v>
      </c>
      <c r="CN15" s="16">
        <v>0</v>
      </c>
      <c r="CO15" s="16">
        <v>0</v>
      </c>
      <c r="CP15" s="16">
        <v>1</v>
      </c>
      <c r="CQ15" s="16">
        <v>0</v>
      </c>
      <c r="CR15" s="16">
        <v>1</v>
      </c>
      <c r="CS15" s="15">
        <v>10</v>
      </c>
      <c r="CT15" s="16">
        <v>5</v>
      </c>
      <c r="CU15" s="16">
        <v>0</v>
      </c>
      <c r="CV15" s="16">
        <v>134</v>
      </c>
      <c r="CW15" s="16">
        <v>2</v>
      </c>
      <c r="CX15" s="16">
        <v>151</v>
      </c>
      <c r="CY15" s="18">
        <v>0.51359999999999995</v>
      </c>
      <c r="CZ15" s="15">
        <v>1</v>
      </c>
      <c r="DA15" s="16">
        <v>3</v>
      </c>
      <c r="DB15" s="16">
        <v>0</v>
      </c>
      <c r="DC15" s="16">
        <v>135</v>
      </c>
      <c r="DD15" s="16">
        <v>4</v>
      </c>
      <c r="DE15" s="16">
        <v>143</v>
      </c>
      <c r="DF15" s="17">
        <v>0.4864</v>
      </c>
      <c r="DG15" s="4">
        <v>294</v>
      </c>
      <c r="DH15" s="15">
        <v>0</v>
      </c>
      <c r="DI15" s="16">
        <v>0</v>
      </c>
      <c r="DJ15" s="16">
        <v>0</v>
      </c>
      <c r="DK15" s="16">
        <v>0</v>
      </c>
      <c r="DL15" s="16">
        <v>0</v>
      </c>
      <c r="DM15" s="16">
        <v>0</v>
      </c>
      <c r="DN15" s="15">
        <v>0</v>
      </c>
      <c r="DO15" s="16">
        <v>0</v>
      </c>
      <c r="DP15" s="16">
        <v>0</v>
      </c>
      <c r="DQ15" s="16">
        <v>0</v>
      </c>
      <c r="DR15" s="16">
        <v>0</v>
      </c>
      <c r="DS15" s="16">
        <v>0</v>
      </c>
      <c r="DT15" s="5"/>
      <c r="DU15" s="5"/>
      <c r="DV15" s="5"/>
      <c r="DW15" s="5"/>
      <c r="DX15" s="5"/>
    </row>
    <row r="16" spans="1:128" x14ac:dyDescent="0.25">
      <c r="A16" s="1" t="s">
        <v>33</v>
      </c>
      <c r="B16" s="1" t="s">
        <v>34</v>
      </c>
      <c r="C16" s="1" t="s">
        <v>119</v>
      </c>
      <c r="D16" s="1" t="s">
        <v>35</v>
      </c>
      <c r="E16" s="1" t="s">
        <v>4</v>
      </c>
      <c r="F16" s="1" t="s">
        <v>5</v>
      </c>
      <c r="G16" s="1" t="s">
        <v>6</v>
      </c>
      <c r="H16" s="4">
        <v>812</v>
      </c>
      <c r="I16" s="15">
        <v>35</v>
      </c>
      <c r="J16" s="16">
        <v>18</v>
      </c>
      <c r="K16" s="16">
        <v>0</v>
      </c>
      <c r="L16" s="16">
        <v>390</v>
      </c>
      <c r="M16" s="16">
        <v>4</v>
      </c>
      <c r="N16" s="16">
        <v>447</v>
      </c>
      <c r="O16" s="17">
        <f t="shared" si="0"/>
        <v>0.55049261083743839</v>
      </c>
      <c r="P16" s="15">
        <v>18</v>
      </c>
      <c r="Q16" s="16">
        <v>8</v>
      </c>
      <c r="R16" s="16">
        <v>0</v>
      </c>
      <c r="S16" s="16">
        <v>109</v>
      </c>
      <c r="T16" s="16">
        <v>2</v>
      </c>
      <c r="U16" s="16">
        <v>137</v>
      </c>
      <c r="V16" s="18">
        <v>0.30649999999999999</v>
      </c>
      <c r="W16" s="15">
        <v>17</v>
      </c>
      <c r="X16" s="16">
        <v>10</v>
      </c>
      <c r="Y16" s="16">
        <v>0</v>
      </c>
      <c r="Z16" s="16">
        <v>281</v>
      </c>
      <c r="AA16" s="16">
        <v>2</v>
      </c>
      <c r="AB16" s="16">
        <v>310</v>
      </c>
      <c r="AC16" s="17">
        <v>0.69350000000000001</v>
      </c>
      <c r="AD16" s="4">
        <v>447</v>
      </c>
      <c r="AE16" s="15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5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5">
        <v>19</v>
      </c>
      <c r="AR16" s="16">
        <v>8</v>
      </c>
      <c r="AS16" s="16">
        <v>0</v>
      </c>
      <c r="AT16" s="16">
        <v>113</v>
      </c>
      <c r="AU16" s="16">
        <v>2</v>
      </c>
      <c r="AV16" s="16">
        <v>142</v>
      </c>
      <c r="AW16" s="18">
        <v>0.31769999999999998</v>
      </c>
      <c r="AX16" s="15">
        <v>16</v>
      </c>
      <c r="AY16" s="16">
        <v>10</v>
      </c>
      <c r="AZ16" s="16">
        <v>0</v>
      </c>
      <c r="BA16" s="16">
        <v>277</v>
      </c>
      <c r="BB16" s="16">
        <v>2</v>
      </c>
      <c r="BC16" s="16">
        <v>305</v>
      </c>
      <c r="BD16" s="17">
        <v>0.68230000000000002</v>
      </c>
      <c r="BE16" s="4">
        <v>447</v>
      </c>
      <c r="BF16" s="15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5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5">
        <v>18</v>
      </c>
      <c r="BS16" s="16">
        <v>8</v>
      </c>
      <c r="BT16" s="16">
        <v>0</v>
      </c>
      <c r="BU16" s="16">
        <v>104</v>
      </c>
      <c r="BV16" s="16">
        <v>1</v>
      </c>
      <c r="BW16" s="16">
        <v>131</v>
      </c>
      <c r="BX16" s="18">
        <v>0.29310000000000003</v>
      </c>
      <c r="BY16" s="15">
        <v>17</v>
      </c>
      <c r="BZ16" s="16">
        <v>10</v>
      </c>
      <c r="CA16" s="16">
        <v>0</v>
      </c>
      <c r="CB16" s="16">
        <v>286</v>
      </c>
      <c r="CC16" s="16">
        <v>3</v>
      </c>
      <c r="CD16" s="16">
        <v>316</v>
      </c>
      <c r="CE16" s="17">
        <v>0.70689999999999997</v>
      </c>
      <c r="CF16" s="4">
        <v>447</v>
      </c>
      <c r="CG16" s="15">
        <v>0</v>
      </c>
      <c r="CH16" s="16">
        <v>0</v>
      </c>
      <c r="CI16" s="16">
        <v>0</v>
      </c>
      <c r="CJ16" s="16">
        <v>0</v>
      </c>
      <c r="CK16" s="16">
        <v>0</v>
      </c>
      <c r="CL16" s="16">
        <v>0</v>
      </c>
      <c r="CM16" s="15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5">
        <v>20</v>
      </c>
      <c r="CT16" s="16">
        <v>9</v>
      </c>
      <c r="CU16" s="16">
        <v>0</v>
      </c>
      <c r="CV16" s="16">
        <v>113</v>
      </c>
      <c r="CW16" s="16">
        <v>2</v>
      </c>
      <c r="CX16" s="16">
        <v>144</v>
      </c>
      <c r="CY16" s="18">
        <v>0.3221</v>
      </c>
      <c r="CZ16" s="15">
        <v>15</v>
      </c>
      <c r="DA16" s="16">
        <v>9</v>
      </c>
      <c r="DB16" s="16">
        <v>0</v>
      </c>
      <c r="DC16" s="16">
        <v>277</v>
      </c>
      <c r="DD16" s="16">
        <v>2</v>
      </c>
      <c r="DE16" s="16">
        <v>303</v>
      </c>
      <c r="DF16" s="17">
        <v>0.67789999999999995</v>
      </c>
      <c r="DG16" s="4">
        <v>447</v>
      </c>
      <c r="DH16" s="15">
        <v>0</v>
      </c>
      <c r="DI16" s="16">
        <v>0</v>
      </c>
      <c r="DJ16" s="16">
        <v>0</v>
      </c>
      <c r="DK16" s="16">
        <v>0</v>
      </c>
      <c r="DL16" s="16">
        <v>0</v>
      </c>
      <c r="DM16" s="16">
        <v>0</v>
      </c>
      <c r="DN16" s="15">
        <v>0</v>
      </c>
      <c r="DO16" s="16">
        <v>0</v>
      </c>
      <c r="DP16" s="16">
        <v>0</v>
      </c>
      <c r="DQ16" s="16">
        <v>0</v>
      </c>
      <c r="DR16" s="16">
        <v>0</v>
      </c>
      <c r="DS16" s="16">
        <v>0</v>
      </c>
      <c r="DT16" s="5"/>
      <c r="DU16" s="5"/>
      <c r="DV16" s="5"/>
      <c r="DW16" s="5"/>
      <c r="DX16" s="5"/>
    </row>
    <row r="17" spans="1:128" x14ac:dyDescent="0.25">
      <c r="A17" s="1" t="s">
        <v>36</v>
      </c>
      <c r="B17" s="1" t="s">
        <v>37</v>
      </c>
      <c r="C17" s="1" t="s">
        <v>120</v>
      </c>
      <c r="D17" s="1" t="s">
        <v>28</v>
      </c>
      <c r="E17" s="1" t="s">
        <v>4</v>
      </c>
      <c r="F17" s="1" t="s">
        <v>5</v>
      </c>
      <c r="G17" s="1" t="s">
        <v>6</v>
      </c>
      <c r="H17" s="4">
        <v>1416</v>
      </c>
      <c r="I17" s="15">
        <v>28</v>
      </c>
      <c r="J17" s="16">
        <v>29</v>
      </c>
      <c r="K17" s="16">
        <v>3</v>
      </c>
      <c r="L17" s="16">
        <v>442</v>
      </c>
      <c r="M17" s="16">
        <v>7</v>
      </c>
      <c r="N17" s="16">
        <v>509</v>
      </c>
      <c r="O17" s="17">
        <f t="shared" si="0"/>
        <v>0.3594632768361582</v>
      </c>
      <c r="P17" s="15">
        <v>22</v>
      </c>
      <c r="Q17" s="16">
        <v>17</v>
      </c>
      <c r="R17" s="16">
        <v>3</v>
      </c>
      <c r="S17" s="16">
        <v>208</v>
      </c>
      <c r="T17" s="16">
        <v>4</v>
      </c>
      <c r="U17" s="16">
        <v>254</v>
      </c>
      <c r="V17" s="18">
        <v>0.504</v>
      </c>
      <c r="W17" s="15">
        <v>6</v>
      </c>
      <c r="X17" s="16">
        <v>12</v>
      </c>
      <c r="Y17" s="16">
        <v>0</v>
      </c>
      <c r="Z17" s="16">
        <v>229</v>
      </c>
      <c r="AA17" s="16">
        <v>3</v>
      </c>
      <c r="AB17" s="16">
        <v>250</v>
      </c>
      <c r="AC17" s="17">
        <v>0.496</v>
      </c>
      <c r="AD17" s="4">
        <v>504</v>
      </c>
      <c r="AE17" s="15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5">
        <v>0</v>
      </c>
      <c r="AL17" s="16">
        <v>0</v>
      </c>
      <c r="AM17" s="16">
        <v>0</v>
      </c>
      <c r="AN17" s="16">
        <v>5</v>
      </c>
      <c r="AO17" s="16">
        <v>0</v>
      </c>
      <c r="AP17" s="16">
        <v>5</v>
      </c>
      <c r="AQ17" s="15">
        <v>21</v>
      </c>
      <c r="AR17" s="16">
        <v>17</v>
      </c>
      <c r="AS17" s="16">
        <v>3</v>
      </c>
      <c r="AT17" s="16">
        <v>219</v>
      </c>
      <c r="AU17" s="16">
        <v>4</v>
      </c>
      <c r="AV17" s="16">
        <v>264</v>
      </c>
      <c r="AW17" s="18">
        <v>0.52170000000000005</v>
      </c>
      <c r="AX17" s="15">
        <v>6</v>
      </c>
      <c r="AY17" s="16">
        <v>12</v>
      </c>
      <c r="AZ17" s="16">
        <v>0</v>
      </c>
      <c r="BA17" s="16">
        <v>221</v>
      </c>
      <c r="BB17" s="16">
        <v>3</v>
      </c>
      <c r="BC17" s="16">
        <v>242</v>
      </c>
      <c r="BD17" s="17">
        <v>0.4783</v>
      </c>
      <c r="BE17" s="4">
        <v>506</v>
      </c>
      <c r="BF17" s="15">
        <v>1</v>
      </c>
      <c r="BG17" s="16">
        <v>0</v>
      </c>
      <c r="BH17" s="16">
        <v>0</v>
      </c>
      <c r="BI17" s="16">
        <v>0</v>
      </c>
      <c r="BJ17" s="16">
        <v>0</v>
      </c>
      <c r="BK17" s="16">
        <v>1</v>
      </c>
      <c r="BL17" s="15">
        <v>0</v>
      </c>
      <c r="BM17" s="16">
        <v>0</v>
      </c>
      <c r="BN17" s="16">
        <v>0</v>
      </c>
      <c r="BO17" s="16">
        <v>2</v>
      </c>
      <c r="BP17" s="16">
        <v>0</v>
      </c>
      <c r="BQ17" s="16">
        <v>2</v>
      </c>
      <c r="BR17" s="15">
        <v>18</v>
      </c>
      <c r="BS17" s="16">
        <v>16</v>
      </c>
      <c r="BT17" s="16">
        <v>3</v>
      </c>
      <c r="BU17" s="16">
        <v>214</v>
      </c>
      <c r="BV17" s="16">
        <v>4</v>
      </c>
      <c r="BW17" s="16">
        <v>255</v>
      </c>
      <c r="BX17" s="18">
        <v>0.505</v>
      </c>
      <c r="BY17" s="15">
        <v>8</v>
      </c>
      <c r="BZ17" s="16">
        <v>13</v>
      </c>
      <c r="CA17" s="16">
        <v>0</v>
      </c>
      <c r="CB17" s="16">
        <v>226</v>
      </c>
      <c r="CC17" s="16">
        <v>3</v>
      </c>
      <c r="CD17" s="16">
        <v>250</v>
      </c>
      <c r="CE17" s="17">
        <v>0.495</v>
      </c>
      <c r="CF17" s="4">
        <v>505</v>
      </c>
      <c r="CG17" s="15">
        <v>1</v>
      </c>
      <c r="CH17" s="16">
        <v>0</v>
      </c>
      <c r="CI17" s="16">
        <v>0</v>
      </c>
      <c r="CJ17" s="16">
        <v>0</v>
      </c>
      <c r="CK17" s="16">
        <v>0</v>
      </c>
      <c r="CL17" s="16">
        <v>1</v>
      </c>
      <c r="CM17" s="15">
        <v>1</v>
      </c>
      <c r="CN17" s="16">
        <v>0</v>
      </c>
      <c r="CO17" s="16">
        <v>0</v>
      </c>
      <c r="CP17" s="16">
        <v>2</v>
      </c>
      <c r="CQ17" s="16">
        <v>0</v>
      </c>
      <c r="CR17" s="16">
        <v>3</v>
      </c>
      <c r="CS17" s="15">
        <v>22</v>
      </c>
      <c r="CT17" s="16">
        <v>17</v>
      </c>
      <c r="CU17" s="16">
        <v>3</v>
      </c>
      <c r="CV17" s="16">
        <v>226</v>
      </c>
      <c r="CW17" s="16">
        <v>4</v>
      </c>
      <c r="CX17" s="16">
        <v>272</v>
      </c>
      <c r="CY17" s="18">
        <v>0.53649999999999998</v>
      </c>
      <c r="CZ17" s="15">
        <v>6</v>
      </c>
      <c r="DA17" s="16">
        <v>12</v>
      </c>
      <c r="DB17" s="16">
        <v>0</v>
      </c>
      <c r="DC17" s="16">
        <v>214</v>
      </c>
      <c r="DD17" s="16">
        <v>3</v>
      </c>
      <c r="DE17" s="16">
        <v>235</v>
      </c>
      <c r="DF17" s="17">
        <v>0.46350000000000002</v>
      </c>
      <c r="DG17" s="4">
        <v>507</v>
      </c>
      <c r="DH17" s="15">
        <v>0</v>
      </c>
      <c r="DI17" s="16">
        <v>0</v>
      </c>
      <c r="DJ17" s="16">
        <v>0</v>
      </c>
      <c r="DK17" s="16">
        <v>0</v>
      </c>
      <c r="DL17" s="16">
        <v>0</v>
      </c>
      <c r="DM17" s="16">
        <v>0</v>
      </c>
      <c r="DN17" s="15">
        <v>0</v>
      </c>
      <c r="DO17" s="16">
        <v>0</v>
      </c>
      <c r="DP17" s="16">
        <v>0</v>
      </c>
      <c r="DQ17" s="16">
        <v>2</v>
      </c>
      <c r="DR17" s="16">
        <v>0</v>
      </c>
      <c r="DS17" s="16">
        <v>2</v>
      </c>
      <c r="DT17" s="5"/>
      <c r="DU17" s="5"/>
      <c r="DV17" s="5"/>
      <c r="DW17" s="5"/>
      <c r="DX17" s="5"/>
    </row>
    <row r="18" spans="1:128" x14ac:dyDescent="0.25">
      <c r="A18" s="1" t="s">
        <v>38</v>
      </c>
      <c r="B18" s="1" t="s">
        <v>39</v>
      </c>
      <c r="C18" s="1" t="s">
        <v>121</v>
      </c>
      <c r="D18" s="1" t="s">
        <v>40</v>
      </c>
      <c r="E18" s="1" t="s">
        <v>4</v>
      </c>
      <c r="F18" s="1" t="s">
        <v>5</v>
      </c>
      <c r="G18" s="1" t="s">
        <v>6</v>
      </c>
      <c r="H18" s="4">
        <v>1002</v>
      </c>
      <c r="I18" s="15">
        <v>9</v>
      </c>
      <c r="J18" s="16">
        <v>21</v>
      </c>
      <c r="K18" s="16">
        <v>0</v>
      </c>
      <c r="L18" s="16">
        <v>347</v>
      </c>
      <c r="M18" s="16">
        <v>3</v>
      </c>
      <c r="N18" s="16">
        <v>380</v>
      </c>
      <c r="O18" s="17">
        <f t="shared" si="0"/>
        <v>0.37924151696606784</v>
      </c>
      <c r="P18" s="15">
        <v>7</v>
      </c>
      <c r="Q18" s="16">
        <v>10</v>
      </c>
      <c r="R18" s="16">
        <v>0</v>
      </c>
      <c r="S18" s="16">
        <v>146</v>
      </c>
      <c r="T18" s="16">
        <v>1</v>
      </c>
      <c r="U18" s="16">
        <v>164</v>
      </c>
      <c r="V18" s="18">
        <v>0.43159999999999998</v>
      </c>
      <c r="W18" s="15">
        <v>2</v>
      </c>
      <c r="X18" s="16">
        <v>11</v>
      </c>
      <c r="Y18" s="16">
        <v>0</v>
      </c>
      <c r="Z18" s="16">
        <v>201</v>
      </c>
      <c r="AA18" s="16">
        <v>2</v>
      </c>
      <c r="AB18" s="16">
        <v>216</v>
      </c>
      <c r="AC18" s="17">
        <v>0.56840000000000002</v>
      </c>
      <c r="AD18" s="4">
        <v>380</v>
      </c>
      <c r="AE18" s="15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5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5">
        <v>8</v>
      </c>
      <c r="AR18" s="16">
        <v>12</v>
      </c>
      <c r="AS18" s="16">
        <v>0</v>
      </c>
      <c r="AT18" s="16">
        <v>155</v>
      </c>
      <c r="AU18" s="16">
        <v>1</v>
      </c>
      <c r="AV18" s="16">
        <v>176</v>
      </c>
      <c r="AW18" s="18">
        <v>0.4632</v>
      </c>
      <c r="AX18" s="15">
        <v>1</v>
      </c>
      <c r="AY18" s="16">
        <v>9</v>
      </c>
      <c r="AZ18" s="16">
        <v>0</v>
      </c>
      <c r="BA18" s="16">
        <v>192</v>
      </c>
      <c r="BB18" s="16">
        <v>2</v>
      </c>
      <c r="BC18" s="16">
        <v>204</v>
      </c>
      <c r="BD18" s="17">
        <v>0.53680000000000005</v>
      </c>
      <c r="BE18" s="4">
        <v>380</v>
      </c>
      <c r="BF18" s="15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5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5">
        <v>8</v>
      </c>
      <c r="BS18" s="16">
        <v>10</v>
      </c>
      <c r="BT18" s="16">
        <v>0</v>
      </c>
      <c r="BU18" s="16">
        <v>144</v>
      </c>
      <c r="BV18" s="16">
        <v>1</v>
      </c>
      <c r="BW18" s="16">
        <v>163</v>
      </c>
      <c r="BX18" s="18">
        <v>0.4289</v>
      </c>
      <c r="BY18" s="15">
        <v>1</v>
      </c>
      <c r="BZ18" s="16">
        <v>11</v>
      </c>
      <c r="CA18" s="16">
        <v>0</v>
      </c>
      <c r="CB18" s="16">
        <v>203</v>
      </c>
      <c r="CC18" s="16">
        <v>2</v>
      </c>
      <c r="CD18" s="16">
        <v>217</v>
      </c>
      <c r="CE18" s="17">
        <v>0.57110000000000005</v>
      </c>
      <c r="CF18" s="4">
        <v>380</v>
      </c>
      <c r="CG18" s="15">
        <v>0</v>
      </c>
      <c r="CH18" s="16">
        <v>0</v>
      </c>
      <c r="CI18" s="16">
        <v>0</v>
      </c>
      <c r="CJ18" s="16">
        <v>0</v>
      </c>
      <c r="CK18" s="16">
        <v>0</v>
      </c>
      <c r="CL18" s="16">
        <v>0</v>
      </c>
      <c r="CM18" s="15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5">
        <v>8</v>
      </c>
      <c r="CT18" s="16">
        <v>11</v>
      </c>
      <c r="CU18" s="16">
        <v>0</v>
      </c>
      <c r="CV18" s="16">
        <v>155</v>
      </c>
      <c r="CW18" s="16">
        <v>1</v>
      </c>
      <c r="CX18" s="16">
        <v>175</v>
      </c>
      <c r="CY18" s="18">
        <v>0.4617</v>
      </c>
      <c r="CZ18" s="15">
        <v>1</v>
      </c>
      <c r="DA18" s="16">
        <v>10</v>
      </c>
      <c r="DB18" s="16">
        <v>0</v>
      </c>
      <c r="DC18" s="16">
        <v>191</v>
      </c>
      <c r="DD18" s="16">
        <v>2</v>
      </c>
      <c r="DE18" s="16">
        <v>204</v>
      </c>
      <c r="DF18" s="17">
        <v>0.5383</v>
      </c>
      <c r="DG18" s="4">
        <v>379</v>
      </c>
      <c r="DH18" s="15">
        <v>0</v>
      </c>
      <c r="DI18" s="16">
        <v>0</v>
      </c>
      <c r="DJ18" s="16">
        <v>0</v>
      </c>
      <c r="DK18" s="16">
        <v>0</v>
      </c>
      <c r="DL18" s="16">
        <v>0</v>
      </c>
      <c r="DM18" s="16">
        <v>0</v>
      </c>
      <c r="DN18" s="15">
        <v>0</v>
      </c>
      <c r="DO18" s="16">
        <v>0</v>
      </c>
      <c r="DP18" s="16">
        <v>0</v>
      </c>
      <c r="DQ18" s="16">
        <v>1</v>
      </c>
      <c r="DR18" s="16">
        <v>0</v>
      </c>
      <c r="DS18" s="16">
        <v>1</v>
      </c>
      <c r="DT18" s="5"/>
      <c r="DU18" s="5"/>
      <c r="DV18" s="5"/>
      <c r="DW18" s="5"/>
      <c r="DX18" s="5"/>
    </row>
    <row r="19" spans="1:128" x14ac:dyDescent="0.25">
      <c r="A19" s="1" t="s">
        <v>41</v>
      </c>
      <c r="B19" s="1" t="s">
        <v>42</v>
      </c>
      <c r="C19" s="1" t="s">
        <v>122</v>
      </c>
      <c r="D19" s="1" t="s">
        <v>40</v>
      </c>
      <c r="E19" s="1" t="s">
        <v>4</v>
      </c>
      <c r="F19" s="1" t="s">
        <v>5</v>
      </c>
      <c r="G19" s="1" t="s">
        <v>6</v>
      </c>
      <c r="H19" s="4">
        <v>902</v>
      </c>
      <c r="I19" s="15">
        <v>36</v>
      </c>
      <c r="J19" s="16">
        <v>8</v>
      </c>
      <c r="K19" s="16">
        <v>0</v>
      </c>
      <c r="L19" s="16">
        <v>316</v>
      </c>
      <c r="M19" s="16">
        <v>1</v>
      </c>
      <c r="N19" s="16">
        <v>361</v>
      </c>
      <c r="O19" s="17">
        <f t="shared" si="0"/>
        <v>0.40022172949002216</v>
      </c>
      <c r="P19" s="15">
        <v>26</v>
      </c>
      <c r="Q19" s="16">
        <v>6</v>
      </c>
      <c r="R19" s="16">
        <v>0</v>
      </c>
      <c r="S19" s="16">
        <v>141</v>
      </c>
      <c r="T19" s="16">
        <v>0</v>
      </c>
      <c r="U19" s="16">
        <v>173</v>
      </c>
      <c r="V19" s="18">
        <v>0.47920000000000001</v>
      </c>
      <c r="W19" s="15">
        <v>10</v>
      </c>
      <c r="X19" s="16">
        <v>2</v>
      </c>
      <c r="Y19" s="16">
        <v>0</v>
      </c>
      <c r="Z19" s="16">
        <v>175</v>
      </c>
      <c r="AA19" s="16">
        <v>1</v>
      </c>
      <c r="AB19" s="16">
        <v>188</v>
      </c>
      <c r="AC19" s="17">
        <v>0.52080000000000004</v>
      </c>
      <c r="AD19" s="4">
        <v>361</v>
      </c>
      <c r="AE19" s="15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5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5">
        <v>26</v>
      </c>
      <c r="AR19" s="16">
        <v>6</v>
      </c>
      <c r="AS19" s="16">
        <v>0</v>
      </c>
      <c r="AT19" s="16">
        <v>149</v>
      </c>
      <c r="AU19" s="16">
        <v>0</v>
      </c>
      <c r="AV19" s="16">
        <v>181</v>
      </c>
      <c r="AW19" s="18">
        <v>0.50280000000000002</v>
      </c>
      <c r="AX19" s="15">
        <v>10</v>
      </c>
      <c r="AY19" s="16">
        <v>2</v>
      </c>
      <c r="AZ19" s="16">
        <v>0</v>
      </c>
      <c r="BA19" s="16">
        <v>166</v>
      </c>
      <c r="BB19" s="16">
        <v>1</v>
      </c>
      <c r="BC19" s="16">
        <v>179</v>
      </c>
      <c r="BD19" s="17">
        <v>0.49719999999999998</v>
      </c>
      <c r="BE19" s="4">
        <v>360</v>
      </c>
      <c r="BF19" s="15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5">
        <v>0</v>
      </c>
      <c r="BM19" s="16">
        <v>0</v>
      </c>
      <c r="BN19" s="16">
        <v>0</v>
      </c>
      <c r="BO19" s="16">
        <v>1</v>
      </c>
      <c r="BP19" s="16">
        <v>0</v>
      </c>
      <c r="BQ19" s="16">
        <v>1</v>
      </c>
      <c r="BR19" s="15">
        <v>26</v>
      </c>
      <c r="BS19" s="16">
        <v>6</v>
      </c>
      <c r="BT19" s="16">
        <v>0</v>
      </c>
      <c r="BU19" s="16">
        <v>136</v>
      </c>
      <c r="BV19" s="16">
        <v>0</v>
      </c>
      <c r="BW19" s="16">
        <v>168</v>
      </c>
      <c r="BX19" s="18">
        <v>0.46800000000000003</v>
      </c>
      <c r="BY19" s="15">
        <v>9</v>
      </c>
      <c r="BZ19" s="16">
        <v>2</v>
      </c>
      <c r="CA19" s="16">
        <v>0</v>
      </c>
      <c r="CB19" s="16">
        <v>179</v>
      </c>
      <c r="CC19" s="16">
        <v>1</v>
      </c>
      <c r="CD19" s="16">
        <v>191</v>
      </c>
      <c r="CE19" s="17">
        <v>0.53200000000000003</v>
      </c>
      <c r="CF19" s="4">
        <v>359</v>
      </c>
      <c r="CG19" s="15">
        <v>0</v>
      </c>
      <c r="CH19" s="16">
        <v>0</v>
      </c>
      <c r="CI19" s="16">
        <v>0</v>
      </c>
      <c r="CJ19" s="16">
        <v>0</v>
      </c>
      <c r="CK19" s="16">
        <v>0</v>
      </c>
      <c r="CL19" s="16">
        <v>0</v>
      </c>
      <c r="CM19" s="15">
        <v>1</v>
      </c>
      <c r="CN19" s="16">
        <v>0</v>
      </c>
      <c r="CO19" s="16">
        <v>0</v>
      </c>
      <c r="CP19" s="16">
        <v>1</v>
      </c>
      <c r="CQ19" s="16">
        <v>0</v>
      </c>
      <c r="CR19" s="16">
        <v>2</v>
      </c>
      <c r="CS19" s="15">
        <v>26</v>
      </c>
      <c r="CT19" s="16">
        <v>6</v>
      </c>
      <c r="CU19" s="16">
        <v>0</v>
      </c>
      <c r="CV19" s="16">
        <v>153</v>
      </c>
      <c r="CW19" s="16">
        <v>0</v>
      </c>
      <c r="CX19" s="16">
        <v>185</v>
      </c>
      <c r="CY19" s="18">
        <v>0.51249999999999996</v>
      </c>
      <c r="CZ19" s="15">
        <v>10</v>
      </c>
      <c r="DA19" s="16">
        <v>2</v>
      </c>
      <c r="DB19" s="16">
        <v>0</v>
      </c>
      <c r="DC19" s="16">
        <v>163</v>
      </c>
      <c r="DD19" s="16">
        <v>1</v>
      </c>
      <c r="DE19" s="16">
        <v>176</v>
      </c>
      <c r="DF19" s="17">
        <v>0.48749999999999999</v>
      </c>
      <c r="DG19" s="4">
        <v>361</v>
      </c>
      <c r="DH19" s="15">
        <v>0</v>
      </c>
      <c r="DI19" s="16">
        <v>0</v>
      </c>
      <c r="DJ19" s="16">
        <v>0</v>
      </c>
      <c r="DK19" s="16">
        <v>0</v>
      </c>
      <c r="DL19" s="16">
        <v>0</v>
      </c>
      <c r="DM19" s="16">
        <v>0</v>
      </c>
      <c r="DN19" s="15">
        <v>0</v>
      </c>
      <c r="DO19" s="16">
        <v>0</v>
      </c>
      <c r="DP19" s="16">
        <v>0</v>
      </c>
      <c r="DQ19" s="16">
        <v>0</v>
      </c>
      <c r="DR19" s="16">
        <v>0</v>
      </c>
      <c r="DS19" s="16">
        <v>0</v>
      </c>
      <c r="DT19" s="5"/>
      <c r="DU19" s="5"/>
      <c r="DV19" s="5"/>
      <c r="DW19" s="5"/>
      <c r="DX19" s="5"/>
    </row>
    <row r="20" spans="1:128" x14ac:dyDescent="0.25">
      <c r="A20" s="1" t="s">
        <v>43</v>
      </c>
      <c r="B20" s="1" t="s">
        <v>44</v>
      </c>
      <c r="C20" s="1" t="s">
        <v>123</v>
      </c>
      <c r="D20" s="1" t="s">
        <v>45</v>
      </c>
      <c r="E20" s="1" t="s">
        <v>4</v>
      </c>
      <c r="F20" s="1" t="s">
        <v>5</v>
      </c>
      <c r="G20" s="1" t="s">
        <v>6</v>
      </c>
      <c r="H20" s="4">
        <v>877</v>
      </c>
      <c r="I20" s="15">
        <v>18</v>
      </c>
      <c r="J20" s="16">
        <v>9</v>
      </c>
      <c r="K20" s="16">
        <v>0</v>
      </c>
      <c r="L20" s="16">
        <v>336</v>
      </c>
      <c r="M20" s="16">
        <v>3</v>
      </c>
      <c r="N20" s="16">
        <v>366</v>
      </c>
      <c r="O20" s="17">
        <f t="shared" si="0"/>
        <v>0.41733181299885974</v>
      </c>
      <c r="P20" s="15">
        <v>6</v>
      </c>
      <c r="Q20" s="16">
        <v>2</v>
      </c>
      <c r="R20" s="16">
        <v>0</v>
      </c>
      <c r="S20" s="16">
        <v>148</v>
      </c>
      <c r="T20" s="16">
        <v>0</v>
      </c>
      <c r="U20" s="16">
        <v>156</v>
      </c>
      <c r="V20" s="18">
        <v>0.42859999999999998</v>
      </c>
      <c r="W20" s="15">
        <v>12</v>
      </c>
      <c r="X20" s="16">
        <v>7</v>
      </c>
      <c r="Y20" s="16">
        <v>0</v>
      </c>
      <c r="Z20" s="16">
        <v>186</v>
      </c>
      <c r="AA20" s="16">
        <v>3</v>
      </c>
      <c r="AB20" s="16">
        <v>208</v>
      </c>
      <c r="AC20" s="17">
        <v>0.57140000000000002</v>
      </c>
      <c r="AD20" s="4">
        <v>364</v>
      </c>
      <c r="AE20" s="15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5">
        <v>0</v>
      </c>
      <c r="AL20" s="16">
        <v>0</v>
      </c>
      <c r="AM20" s="16">
        <v>0</v>
      </c>
      <c r="AN20" s="16">
        <v>2</v>
      </c>
      <c r="AO20" s="16">
        <v>0</v>
      </c>
      <c r="AP20" s="16">
        <v>2</v>
      </c>
      <c r="AQ20" s="15">
        <v>6</v>
      </c>
      <c r="AR20" s="16">
        <v>2</v>
      </c>
      <c r="AS20" s="16">
        <v>0</v>
      </c>
      <c r="AT20" s="16">
        <v>163</v>
      </c>
      <c r="AU20" s="16">
        <v>0</v>
      </c>
      <c r="AV20" s="16">
        <v>171</v>
      </c>
      <c r="AW20" s="18">
        <v>0.4672</v>
      </c>
      <c r="AX20" s="15">
        <v>12</v>
      </c>
      <c r="AY20" s="16">
        <v>7</v>
      </c>
      <c r="AZ20" s="16">
        <v>0</v>
      </c>
      <c r="BA20" s="16">
        <v>173</v>
      </c>
      <c r="BB20" s="16">
        <v>3</v>
      </c>
      <c r="BC20" s="16">
        <v>195</v>
      </c>
      <c r="BD20" s="17">
        <v>0.53280000000000005</v>
      </c>
      <c r="BE20" s="4">
        <v>366</v>
      </c>
      <c r="BF20" s="15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5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5">
        <v>6</v>
      </c>
      <c r="BS20" s="16">
        <v>2</v>
      </c>
      <c r="BT20" s="16">
        <v>0</v>
      </c>
      <c r="BU20" s="16">
        <v>144</v>
      </c>
      <c r="BV20" s="16">
        <v>0</v>
      </c>
      <c r="BW20" s="16">
        <v>152</v>
      </c>
      <c r="BX20" s="18">
        <v>0.4199</v>
      </c>
      <c r="BY20" s="15">
        <v>12</v>
      </c>
      <c r="BZ20" s="16">
        <v>7</v>
      </c>
      <c r="CA20" s="16">
        <v>0</v>
      </c>
      <c r="CB20" s="16">
        <v>188</v>
      </c>
      <c r="CC20" s="16">
        <v>3</v>
      </c>
      <c r="CD20" s="16">
        <v>210</v>
      </c>
      <c r="CE20" s="17">
        <v>0.58009999999999995</v>
      </c>
      <c r="CF20" s="4">
        <v>362</v>
      </c>
      <c r="CG20" s="15">
        <v>0</v>
      </c>
      <c r="CH20" s="16">
        <v>0</v>
      </c>
      <c r="CI20" s="16">
        <v>0</v>
      </c>
      <c r="CJ20" s="16">
        <v>0</v>
      </c>
      <c r="CK20" s="16">
        <v>0</v>
      </c>
      <c r="CL20" s="16">
        <v>0</v>
      </c>
      <c r="CM20" s="15">
        <v>0</v>
      </c>
      <c r="CN20" s="16">
        <v>0</v>
      </c>
      <c r="CO20" s="16">
        <v>0</v>
      </c>
      <c r="CP20" s="16">
        <v>4</v>
      </c>
      <c r="CQ20" s="16">
        <v>0</v>
      </c>
      <c r="CR20" s="16">
        <v>4</v>
      </c>
      <c r="CS20" s="15">
        <v>6</v>
      </c>
      <c r="CT20" s="16">
        <v>2</v>
      </c>
      <c r="CU20" s="16">
        <v>0</v>
      </c>
      <c r="CV20" s="16">
        <v>164</v>
      </c>
      <c r="CW20" s="16">
        <v>0</v>
      </c>
      <c r="CX20" s="16">
        <v>172</v>
      </c>
      <c r="CY20" s="18">
        <v>0.47120000000000001</v>
      </c>
      <c r="CZ20" s="15">
        <v>12</v>
      </c>
      <c r="DA20" s="16">
        <v>7</v>
      </c>
      <c r="DB20" s="16">
        <v>0</v>
      </c>
      <c r="DC20" s="16">
        <v>171</v>
      </c>
      <c r="DD20" s="16">
        <v>3</v>
      </c>
      <c r="DE20" s="16">
        <v>193</v>
      </c>
      <c r="DF20" s="17">
        <v>0.52880000000000005</v>
      </c>
      <c r="DG20" s="4">
        <v>365</v>
      </c>
      <c r="DH20" s="15">
        <v>0</v>
      </c>
      <c r="DI20" s="16">
        <v>0</v>
      </c>
      <c r="DJ20" s="16">
        <v>0</v>
      </c>
      <c r="DK20" s="16">
        <v>0</v>
      </c>
      <c r="DL20" s="16">
        <v>0</v>
      </c>
      <c r="DM20" s="16">
        <v>0</v>
      </c>
      <c r="DN20" s="15">
        <v>0</v>
      </c>
      <c r="DO20" s="16">
        <v>0</v>
      </c>
      <c r="DP20" s="16">
        <v>0</v>
      </c>
      <c r="DQ20" s="16">
        <v>1</v>
      </c>
      <c r="DR20" s="16">
        <v>0</v>
      </c>
      <c r="DS20" s="16">
        <v>1</v>
      </c>
      <c r="DT20" s="5"/>
      <c r="DU20" s="5"/>
      <c r="DV20" s="5"/>
      <c r="DW20" s="5"/>
      <c r="DX20" s="5"/>
    </row>
    <row r="21" spans="1:128" x14ac:dyDescent="0.25">
      <c r="A21" s="1" t="s">
        <v>46</v>
      </c>
      <c r="B21" s="1" t="s">
        <v>47</v>
      </c>
      <c r="C21" s="1" t="s">
        <v>124</v>
      </c>
      <c r="D21" s="1" t="s">
        <v>48</v>
      </c>
      <c r="E21" s="1" t="s">
        <v>4</v>
      </c>
      <c r="F21" s="1" t="s">
        <v>5</v>
      </c>
      <c r="G21" s="1" t="s">
        <v>6</v>
      </c>
      <c r="H21" s="4">
        <v>1130</v>
      </c>
      <c r="I21" s="15">
        <v>13</v>
      </c>
      <c r="J21" s="16">
        <v>16</v>
      </c>
      <c r="K21" s="16">
        <v>0</v>
      </c>
      <c r="L21" s="16">
        <v>324</v>
      </c>
      <c r="M21" s="16">
        <v>1</v>
      </c>
      <c r="N21" s="16">
        <v>354</v>
      </c>
      <c r="O21" s="17">
        <f t="shared" si="0"/>
        <v>0.31327433628318585</v>
      </c>
      <c r="P21" s="15">
        <v>8</v>
      </c>
      <c r="Q21" s="16">
        <v>11</v>
      </c>
      <c r="R21" s="16">
        <v>0</v>
      </c>
      <c r="S21" s="16">
        <v>136</v>
      </c>
      <c r="T21" s="16">
        <v>0</v>
      </c>
      <c r="U21" s="16">
        <v>155</v>
      </c>
      <c r="V21" s="18">
        <v>0.43790000000000001</v>
      </c>
      <c r="W21" s="15">
        <v>5</v>
      </c>
      <c r="X21" s="16">
        <v>5</v>
      </c>
      <c r="Y21" s="16">
        <v>0</v>
      </c>
      <c r="Z21" s="16">
        <v>188</v>
      </c>
      <c r="AA21" s="16">
        <v>1</v>
      </c>
      <c r="AB21" s="16">
        <v>199</v>
      </c>
      <c r="AC21" s="17">
        <v>0.56210000000000004</v>
      </c>
      <c r="AD21" s="4">
        <v>354</v>
      </c>
      <c r="AE21" s="15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5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5">
        <v>8</v>
      </c>
      <c r="AR21" s="16">
        <v>12</v>
      </c>
      <c r="AS21" s="16">
        <v>0</v>
      </c>
      <c r="AT21" s="16">
        <v>137</v>
      </c>
      <c r="AU21" s="16">
        <v>0</v>
      </c>
      <c r="AV21" s="16">
        <v>157</v>
      </c>
      <c r="AW21" s="18">
        <v>0.44350000000000001</v>
      </c>
      <c r="AX21" s="15">
        <v>5</v>
      </c>
      <c r="AY21" s="16">
        <v>4</v>
      </c>
      <c r="AZ21" s="16">
        <v>0</v>
      </c>
      <c r="BA21" s="16">
        <v>187</v>
      </c>
      <c r="BB21" s="16">
        <v>1</v>
      </c>
      <c r="BC21" s="16">
        <v>197</v>
      </c>
      <c r="BD21" s="17">
        <v>0.55649999999999999</v>
      </c>
      <c r="BE21" s="4">
        <v>354</v>
      </c>
      <c r="BF21" s="15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5">
        <v>0</v>
      </c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5">
        <v>7</v>
      </c>
      <c r="BS21" s="16">
        <v>12</v>
      </c>
      <c r="BT21" s="16">
        <v>0</v>
      </c>
      <c r="BU21" s="16">
        <v>132</v>
      </c>
      <c r="BV21" s="16">
        <v>0</v>
      </c>
      <c r="BW21" s="16">
        <v>151</v>
      </c>
      <c r="BX21" s="18">
        <v>0.42659999999999998</v>
      </c>
      <c r="BY21" s="15">
        <v>6</v>
      </c>
      <c r="BZ21" s="16">
        <v>4</v>
      </c>
      <c r="CA21" s="16">
        <v>0</v>
      </c>
      <c r="CB21" s="16">
        <v>192</v>
      </c>
      <c r="CC21" s="16">
        <v>1</v>
      </c>
      <c r="CD21" s="16">
        <v>203</v>
      </c>
      <c r="CE21" s="17">
        <v>0.57340000000000002</v>
      </c>
      <c r="CF21" s="4">
        <v>354</v>
      </c>
      <c r="CG21" s="15">
        <v>0</v>
      </c>
      <c r="CH21" s="16">
        <v>0</v>
      </c>
      <c r="CI21" s="16">
        <v>0</v>
      </c>
      <c r="CJ21" s="16">
        <v>0</v>
      </c>
      <c r="CK21" s="16">
        <v>0</v>
      </c>
      <c r="CL21" s="16">
        <v>0</v>
      </c>
      <c r="CM21" s="15">
        <v>0</v>
      </c>
      <c r="CN21" s="16">
        <v>0</v>
      </c>
      <c r="CO21" s="16">
        <v>0</v>
      </c>
      <c r="CP21" s="16">
        <v>0</v>
      </c>
      <c r="CQ21" s="16">
        <v>0</v>
      </c>
      <c r="CR21" s="16">
        <v>0</v>
      </c>
      <c r="CS21" s="15">
        <v>8</v>
      </c>
      <c r="CT21" s="16">
        <v>12</v>
      </c>
      <c r="CU21" s="16">
        <v>0</v>
      </c>
      <c r="CV21" s="16">
        <v>137</v>
      </c>
      <c r="CW21" s="16">
        <v>0</v>
      </c>
      <c r="CX21" s="16">
        <v>157</v>
      </c>
      <c r="CY21" s="18">
        <v>0.44350000000000001</v>
      </c>
      <c r="CZ21" s="15">
        <v>5</v>
      </c>
      <c r="DA21" s="16">
        <v>4</v>
      </c>
      <c r="DB21" s="16">
        <v>0</v>
      </c>
      <c r="DC21" s="16">
        <v>187</v>
      </c>
      <c r="DD21" s="16">
        <v>1</v>
      </c>
      <c r="DE21" s="16">
        <v>197</v>
      </c>
      <c r="DF21" s="17">
        <v>0.55649999999999999</v>
      </c>
      <c r="DG21" s="4">
        <v>354</v>
      </c>
      <c r="DH21" s="15">
        <v>0</v>
      </c>
      <c r="DI21" s="16">
        <v>0</v>
      </c>
      <c r="DJ21" s="16">
        <v>0</v>
      </c>
      <c r="DK21" s="16">
        <v>0</v>
      </c>
      <c r="DL21" s="16">
        <v>0</v>
      </c>
      <c r="DM21" s="16">
        <v>0</v>
      </c>
      <c r="DN21" s="15">
        <v>0</v>
      </c>
      <c r="DO21" s="16">
        <v>0</v>
      </c>
      <c r="DP21" s="16">
        <v>0</v>
      </c>
      <c r="DQ21" s="16">
        <v>0</v>
      </c>
      <c r="DR21" s="16">
        <v>0</v>
      </c>
      <c r="DS21" s="16">
        <v>0</v>
      </c>
      <c r="DT21" s="5"/>
      <c r="DU21" s="5"/>
      <c r="DV21" s="5"/>
      <c r="DW21" s="5"/>
      <c r="DX21" s="5"/>
    </row>
    <row r="22" spans="1:128" x14ac:dyDescent="0.25">
      <c r="A22" s="1" t="s">
        <v>49</v>
      </c>
      <c r="B22" s="1" t="s">
        <v>50</v>
      </c>
      <c r="C22" s="1" t="s">
        <v>125</v>
      </c>
      <c r="D22" s="1" t="s">
        <v>51</v>
      </c>
      <c r="E22" s="1" t="s">
        <v>4</v>
      </c>
      <c r="F22" s="1" t="s">
        <v>5</v>
      </c>
      <c r="G22" s="1" t="s">
        <v>6</v>
      </c>
      <c r="H22" s="4">
        <v>925</v>
      </c>
      <c r="I22" s="15">
        <v>19</v>
      </c>
      <c r="J22" s="16">
        <v>5</v>
      </c>
      <c r="K22" s="16">
        <v>0</v>
      </c>
      <c r="L22" s="16">
        <v>228</v>
      </c>
      <c r="M22" s="16">
        <v>2</v>
      </c>
      <c r="N22" s="16">
        <v>254</v>
      </c>
      <c r="O22" s="17">
        <f t="shared" si="0"/>
        <v>0.27459459459459462</v>
      </c>
      <c r="P22" s="15">
        <v>15</v>
      </c>
      <c r="Q22" s="16">
        <v>3</v>
      </c>
      <c r="R22" s="16">
        <v>0</v>
      </c>
      <c r="S22" s="16">
        <v>139</v>
      </c>
      <c r="T22" s="16">
        <v>2</v>
      </c>
      <c r="U22" s="16">
        <v>159</v>
      </c>
      <c r="V22" s="18">
        <v>0.62849999999999995</v>
      </c>
      <c r="W22" s="15">
        <v>4</v>
      </c>
      <c r="X22" s="16">
        <v>2</v>
      </c>
      <c r="Y22" s="16">
        <v>0</v>
      </c>
      <c r="Z22" s="16">
        <v>88</v>
      </c>
      <c r="AA22" s="16">
        <v>0</v>
      </c>
      <c r="AB22" s="16">
        <v>94</v>
      </c>
      <c r="AC22" s="17">
        <v>0.3715</v>
      </c>
      <c r="AD22" s="4">
        <v>253</v>
      </c>
      <c r="AE22" s="15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5">
        <v>0</v>
      </c>
      <c r="AL22" s="16">
        <v>0</v>
      </c>
      <c r="AM22" s="16">
        <v>0</v>
      </c>
      <c r="AN22" s="16">
        <v>1</v>
      </c>
      <c r="AO22" s="16">
        <v>0</v>
      </c>
      <c r="AP22" s="16">
        <v>1</v>
      </c>
      <c r="AQ22" s="15">
        <v>15</v>
      </c>
      <c r="AR22" s="16">
        <v>3</v>
      </c>
      <c r="AS22" s="16">
        <v>0</v>
      </c>
      <c r="AT22" s="16">
        <v>138</v>
      </c>
      <c r="AU22" s="16">
        <v>2</v>
      </c>
      <c r="AV22" s="16">
        <v>158</v>
      </c>
      <c r="AW22" s="18">
        <v>0.622</v>
      </c>
      <c r="AX22" s="15">
        <v>4</v>
      </c>
      <c r="AY22" s="16">
        <v>2</v>
      </c>
      <c r="AZ22" s="16">
        <v>0</v>
      </c>
      <c r="BA22" s="16">
        <v>90</v>
      </c>
      <c r="BB22" s="16">
        <v>0</v>
      </c>
      <c r="BC22" s="16">
        <v>96</v>
      </c>
      <c r="BD22" s="17">
        <v>0.378</v>
      </c>
      <c r="BE22" s="4">
        <v>254</v>
      </c>
      <c r="BF22" s="15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5">
        <v>0</v>
      </c>
      <c r="BM22" s="16">
        <v>0</v>
      </c>
      <c r="BN22" s="16">
        <v>0</v>
      </c>
      <c r="BO22" s="16">
        <v>0</v>
      </c>
      <c r="BP22" s="16">
        <v>0</v>
      </c>
      <c r="BQ22" s="16">
        <v>0</v>
      </c>
      <c r="BR22" s="15">
        <v>14</v>
      </c>
      <c r="BS22" s="16">
        <v>3</v>
      </c>
      <c r="BT22" s="16">
        <v>0</v>
      </c>
      <c r="BU22" s="16">
        <v>132</v>
      </c>
      <c r="BV22" s="16">
        <v>2</v>
      </c>
      <c r="BW22" s="16">
        <v>151</v>
      </c>
      <c r="BX22" s="18">
        <v>0.59919999999999995</v>
      </c>
      <c r="BY22" s="15">
        <v>5</v>
      </c>
      <c r="BZ22" s="16">
        <v>2</v>
      </c>
      <c r="CA22" s="16">
        <v>0</v>
      </c>
      <c r="CB22" s="16">
        <v>94</v>
      </c>
      <c r="CC22" s="16">
        <v>0</v>
      </c>
      <c r="CD22" s="16">
        <v>101</v>
      </c>
      <c r="CE22" s="17">
        <v>0.40079999999999999</v>
      </c>
      <c r="CF22" s="4">
        <v>252</v>
      </c>
      <c r="CG22" s="15">
        <v>0</v>
      </c>
      <c r="CH22" s="16">
        <v>0</v>
      </c>
      <c r="CI22" s="16">
        <v>0</v>
      </c>
      <c r="CJ22" s="16">
        <v>0</v>
      </c>
      <c r="CK22" s="16">
        <v>0</v>
      </c>
      <c r="CL22" s="16">
        <v>0</v>
      </c>
      <c r="CM22" s="15">
        <v>0</v>
      </c>
      <c r="CN22" s="16">
        <v>0</v>
      </c>
      <c r="CO22" s="16">
        <v>0</v>
      </c>
      <c r="CP22" s="16">
        <v>2</v>
      </c>
      <c r="CQ22" s="16">
        <v>0</v>
      </c>
      <c r="CR22" s="16">
        <v>2</v>
      </c>
      <c r="CS22" s="15">
        <v>15</v>
      </c>
      <c r="CT22" s="16">
        <v>3</v>
      </c>
      <c r="CU22" s="16">
        <v>0</v>
      </c>
      <c r="CV22" s="16">
        <v>137</v>
      </c>
      <c r="CW22" s="16">
        <v>2</v>
      </c>
      <c r="CX22" s="16">
        <v>157</v>
      </c>
      <c r="CY22" s="18">
        <v>0.62060000000000004</v>
      </c>
      <c r="CZ22" s="15">
        <v>4</v>
      </c>
      <c r="DA22" s="16">
        <v>2</v>
      </c>
      <c r="DB22" s="16">
        <v>0</v>
      </c>
      <c r="DC22" s="16">
        <v>90</v>
      </c>
      <c r="DD22" s="16">
        <v>0</v>
      </c>
      <c r="DE22" s="16">
        <v>96</v>
      </c>
      <c r="DF22" s="17">
        <v>0.37940000000000002</v>
      </c>
      <c r="DG22" s="4">
        <v>253</v>
      </c>
      <c r="DH22" s="15">
        <v>0</v>
      </c>
      <c r="DI22" s="16">
        <v>0</v>
      </c>
      <c r="DJ22" s="16">
        <v>0</v>
      </c>
      <c r="DK22" s="16">
        <v>0</v>
      </c>
      <c r="DL22" s="16">
        <v>0</v>
      </c>
      <c r="DM22" s="16">
        <v>0</v>
      </c>
      <c r="DN22" s="15">
        <v>0</v>
      </c>
      <c r="DO22" s="16">
        <v>0</v>
      </c>
      <c r="DP22" s="16">
        <v>0</v>
      </c>
      <c r="DQ22" s="16">
        <v>1</v>
      </c>
      <c r="DR22" s="16">
        <v>0</v>
      </c>
      <c r="DS22" s="16">
        <v>1</v>
      </c>
      <c r="DT22" s="5"/>
      <c r="DU22" s="5"/>
      <c r="DV22" s="5"/>
      <c r="DW22" s="5"/>
      <c r="DX22" s="5"/>
    </row>
    <row r="23" spans="1:128" x14ac:dyDescent="0.25">
      <c r="A23" s="1" t="s">
        <v>52</v>
      </c>
      <c r="B23" s="1" t="s">
        <v>53</v>
      </c>
      <c r="C23" s="1" t="s">
        <v>126</v>
      </c>
      <c r="D23" s="1" t="s">
        <v>54</v>
      </c>
      <c r="E23" s="1" t="s">
        <v>4</v>
      </c>
      <c r="F23" s="1" t="s">
        <v>5</v>
      </c>
      <c r="G23" s="1" t="s">
        <v>6</v>
      </c>
      <c r="H23" s="4">
        <v>737</v>
      </c>
      <c r="I23" s="15">
        <v>30</v>
      </c>
      <c r="J23" s="16">
        <v>10</v>
      </c>
      <c r="K23" s="16">
        <v>0</v>
      </c>
      <c r="L23" s="16">
        <v>216</v>
      </c>
      <c r="M23" s="16">
        <v>4</v>
      </c>
      <c r="N23" s="16">
        <v>260</v>
      </c>
      <c r="O23" s="17">
        <f t="shared" si="0"/>
        <v>0.35278154681139756</v>
      </c>
      <c r="P23" s="15">
        <v>20</v>
      </c>
      <c r="Q23" s="16">
        <v>6</v>
      </c>
      <c r="R23" s="16">
        <v>0</v>
      </c>
      <c r="S23" s="16">
        <v>93</v>
      </c>
      <c r="T23" s="16">
        <v>3</v>
      </c>
      <c r="U23" s="16">
        <v>122</v>
      </c>
      <c r="V23" s="18">
        <v>0.46920000000000001</v>
      </c>
      <c r="W23" s="15">
        <v>10</v>
      </c>
      <c r="X23" s="16">
        <v>4</v>
      </c>
      <c r="Y23" s="16">
        <v>0</v>
      </c>
      <c r="Z23" s="16">
        <v>123</v>
      </c>
      <c r="AA23" s="16">
        <v>1</v>
      </c>
      <c r="AB23" s="16">
        <v>138</v>
      </c>
      <c r="AC23" s="17">
        <v>0.53080000000000005</v>
      </c>
      <c r="AD23" s="4">
        <v>260</v>
      </c>
      <c r="AE23" s="15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5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5">
        <v>21</v>
      </c>
      <c r="AR23" s="16">
        <v>6</v>
      </c>
      <c r="AS23" s="16">
        <v>0</v>
      </c>
      <c r="AT23" s="16">
        <v>100</v>
      </c>
      <c r="AU23" s="16">
        <v>3</v>
      </c>
      <c r="AV23" s="16">
        <v>130</v>
      </c>
      <c r="AW23" s="18">
        <v>0.5</v>
      </c>
      <c r="AX23" s="15">
        <v>9</v>
      </c>
      <c r="AY23" s="16">
        <v>4</v>
      </c>
      <c r="AZ23" s="16">
        <v>0</v>
      </c>
      <c r="BA23" s="16">
        <v>116</v>
      </c>
      <c r="BB23" s="16">
        <v>1</v>
      </c>
      <c r="BC23" s="16">
        <v>130</v>
      </c>
      <c r="BD23" s="17">
        <v>0.5</v>
      </c>
      <c r="BE23" s="4">
        <v>260</v>
      </c>
      <c r="BF23" s="15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5">
        <v>0</v>
      </c>
      <c r="BM23" s="16">
        <v>0</v>
      </c>
      <c r="BN23" s="16">
        <v>0</v>
      </c>
      <c r="BO23" s="16">
        <v>0</v>
      </c>
      <c r="BP23" s="16">
        <v>0</v>
      </c>
      <c r="BQ23" s="16">
        <v>0</v>
      </c>
      <c r="BR23" s="15">
        <v>19</v>
      </c>
      <c r="BS23" s="16">
        <v>6</v>
      </c>
      <c r="BT23" s="16">
        <v>0</v>
      </c>
      <c r="BU23" s="16">
        <v>91</v>
      </c>
      <c r="BV23" s="16">
        <v>2</v>
      </c>
      <c r="BW23" s="16">
        <v>118</v>
      </c>
      <c r="BX23" s="18">
        <v>0.45379999999999998</v>
      </c>
      <c r="BY23" s="15">
        <v>11</v>
      </c>
      <c r="BZ23" s="16">
        <v>4</v>
      </c>
      <c r="CA23" s="16">
        <v>0</v>
      </c>
      <c r="CB23" s="16">
        <v>125</v>
      </c>
      <c r="CC23" s="16">
        <v>2</v>
      </c>
      <c r="CD23" s="16">
        <v>142</v>
      </c>
      <c r="CE23" s="17">
        <v>0.54620000000000002</v>
      </c>
      <c r="CF23" s="4">
        <v>260</v>
      </c>
      <c r="CG23" s="15">
        <v>0</v>
      </c>
      <c r="CH23" s="16">
        <v>0</v>
      </c>
      <c r="CI23" s="16">
        <v>0</v>
      </c>
      <c r="CJ23" s="16">
        <v>0</v>
      </c>
      <c r="CK23" s="16">
        <v>0</v>
      </c>
      <c r="CL23" s="16">
        <v>0</v>
      </c>
      <c r="CM23" s="15">
        <v>0</v>
      </c>
      <c r="CN23" s="16">
        <v>0</v>
      </c>
      <c r="CO23" s="16">
        <v>0</v>
      </c>
      <c r="CP23" s="16">
        <v>0</v>
      </c>
      <c r="CQ23" s="16">
        <v>0</v>
      </c>
      <c r="CR23" s="16">
        <v>0</v>
      </c>
      <c r="CS23" s="15">
        <v>22</v>
      </c>
      <c r="CT23" s="16">
        <v>6</v>
      </c>
      <c r="CU23" s="16">
        <v>0</v>
      </c>
      <c r="CV23" s="16">
        <v>102</v>
      </c>
      <c r="CW23" s="16">
        <v>3</v>
      </c>
      <c r="CX23" s="16">
        <v>133</v>
      </c>
      <c r="CY23" s="18">
        <v>0.51149999999999995</v>
      </c>
      <c r="CZ23" s="15">
        <v>8</v>
      </c>
      <c r="DA23" s="16">
        <v>4</v>
      </c>
      <c r="DB23" s="16">
        <v>0</v>
      </c>
      <c r="DC23" s="16">
        <v>114</v>
      </c>
      <c r="DD23" s="16">
        <v>1</v>
      </c>
      <c r="DE23" s="16">
        <v>127</v>
      </c>
      <c r="DF23" s="17">
        <v>0.48849999999999999</v>
      </c>
      <c r="DG23" s="4">
        <v>260</v>
      </c>
      <c r="DH23" s="15">
        <v>0</v>
      </c>
      <c r="DI23" s="16">
        <v>0</v>
      </c>
      <c r="DJ23" s="16">
        <v>0</v>
      </c>
      <c r="DK23" s="16">
        <v>0</v>
      </c>
      <c r="DL23" s="16">
        <v>0</v>
      </c>
      <c r="DM23" s="16">
        <v>0</v>
      </c>
      <c r="DN23" s="15">
        <v>0</v>
      </c>
      <c r="DO23" s="16">
        <v>0</v>
      </c>
      <c r="DP23" s="16">
        <v>0</v>
      </c>
      <c r="DQ23" s="16">
        <v>0</v>
      </c>
      <c r="DR23" s="16">
        <v>0</v>
      </c>
      <c r="DS23" s="16">
        <v>0</v>
      </c>
      <c r="DT23" s="5"/>
      <c r="DU23" s="5"/>
      <c r="DV23" s="5"/>
      <c r="DW23" s="5"/>
      <c r="DX23" s="5"/>
    </row>
    <row r="24" spans="1:128" x14ac:dyDescent="0.25">
      <c r="A24" s="1" t="s">
        <v>55</v>
      </c>
      <c r="B24" s="1" t="s">
        <v>56</v>
      </c>
      <c r="C24" s="1" t="s">
        <v>127</v>
      </c>
      <c r="D24" s="1" t="s">
        <v>57</v>
      </c>
      <c r="E24" s="1" t="s">
        <v>4</v>
      </c>
      <c r="F24" s="1" t="s">
        <v>5</v>
      </c>
      <c r="G24" s="1" t="s">
        <v>6</v>
      </c>
      <c r="H24" s="4">
        <v>854</v>
      </c>
      <c r="I24" s="15">
        <v>21</v>
      </c>
      <c r="J24" s="16">
        <v>15</v>
      </c>
      <c r="K24" s="16">
        <v>0</v>
      </c>
      <c r="L24" s="16">
        <v>267</v>
      </c>
      <c r="M24" s="16">
        <v>6</v>
      </c>
      <c r="N24" s="16">
        <v>309</v>
      </c>
      <c r="O24" s="17">
        <f t="shared" si="0"/>
        <v>0.36182669789227168</v>
      </c>
      <c r="P24" s="15">
        <v>14</v>
      </c>
      <c r="Q24" s="16">
        <v>10</v>
      </c>
      <c r="R24" s="16">
        <v>0</v>
      </c>
      <c r="S24" s="16">
        <v>129</v>
      </c>
      <c r="T24" s="16">
        <v>2</v>
      </c>
      <c r="U24" s="16">
        <v>155</v>
      </c>
      <c r="V24" s="18">
        <v>0.50160000000000005</v>
      </c>
      <c r="W24" s="15">
        <v>7</v>
      </c>
      <c r="X24" s="16">
        <v>5</v>
      </c>
      <c r="Y24" s="16">
        <v>0</v>
      </c>
      <c r="Z24" s="16">
        <v>138</v>
      </c>
      <c r="AA24" s="16">
        <v>4</v>
      </c>
      <c r="AB24" s="16">
        <v>154</v>
      </c>
      <c r="AC24" s="17">
        <v>0.49840000000000001</v>
      </c>
      <c r="AD24" s="4">
        <v>309</v>
      </c>
      <c r="AE24" s="15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5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5">
        <v>14</v>
      </c>
      <c r="AR24" s="16">
        <v>9</v>
      </c>
      <c r="AS24" s="16">
        <v>0</v>
      </c>
      <c r="AT24" s="16">
        <v>137</v>
      </c>
      <c r="AU24" s="16">
        <v>1</v>
      </c>
      <c r="AV24" s="16">
        <v>161</v>
      </c>
      <c r="AW24" s="18">
        <v>0.52270000000000005</v>
      </c>
      <c r="AX24" s="15">
        <v>7</v>
      </c>
      <c r="AY24" s="16">
        <v>5</v>
      </c>
      <c r="AZ24" s="16">
        <v>0</v>
      </c>
      <c r="BA24" s="16">
        <v>130</v>
      </c>
      <c r="BB24" s="16">
        <v>5</v>
      </c>
      <c r="BC24" s="16">
        <v>147</v>
      </c>
      <c r="BD24" s="17">
        <v>0.4773</v>
      </c>
      <c r="BE24" s="4">
        <v>308</v>
      </c>
      <c r="BF24" s="15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5">
        <v>0</v>
      </c>
      <c r="BM24" s="16">
        <v>1</v>
      </c>
      <c r="BN24" s="16">
        <v>0</v>
      </c>
      <c r="BO24" s="16">
        <v>0</v>
      </c>
      <c r="BP24" s="16">
        <v>0</v>
      </c>
      <c r="BQ24" s="16">
        <v>1</v>
      </c>
      <c r="BR24" s="15">
        <v>14</v>
      </c>
      <c r="BS24" s="16">
        <v>8</v>
      </c>
      <c r="BT24" s="16">
        <v>0</v>
      </c>
      <c r="BU24" s="16">
        <v>128</v>
      </c>
      <c r="BV24" s="16">
        <v>2</v>
      </c>
      <c r="BW24" s="16">
        <v>152</v>
      </c>
      <c r="BX24" s="18">
        <v>0.49349999999999999</v>
      </c>
      <c r="BY24" s="15">
        <v>7</v>
      </c>
      <c r="BZ24" s="16">
        <v>7</v>
      </c>
      <c r="CA24" s="16">
        <v>0</v>
      </c>
      <c r="CB24" s="16">
        <v>138</v>
      </c>
      <c r="CC24" s="16">
        <v>4</v>
      </c>
      <c r="CD24" s="16">
        <v>156</v>
      </c>
      <c r="CE24" s="17">
        <v>0.50649999999999995</v>
      </c>
      <c r="CF24" s="4">
        <v>308</v>
      </c>
      <c r="CG24" s="15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5">
        <v>0</v>
      </c>
      <c r="CN24" s="16">
        <v>0</v>
      </c>
      <c r="CO24" s="16">
        <v>0</v>
      </c>
      <c r="CP24" s="16">
        <v>1</v>
      </c>
      <c r="CQ24" s="16">
        <v>0</v>
      </c>
      <c r="CR24" s="16">
        <v>1</v>
      </c>
      <c r="CS24" s="15">
        <v>14</v>
      </c>
      <c r="CT24" s="16">
        <v>10</v>
      </c>
      <c r="CU24" s="16">
        <v>0</v>
      </c>
      <c r="CV24" s="16">
        <v>138</v>
      </c>
      <c r="CW24" s="16">
        <v>1</v>
      </c>
      <c r="CX24" s="16">
        <v>163</v>
      </c>
      <c r="CY24" s="18">
        <v>0.5292</v>
      </c>
      <c r="CZ24" s="15">
        <v>7</v>
      </c>
      <c r="DA24" s="16">
        <v>5</v>
      </c>
      <c r="DB24" s="16">
        <v>0</v>
      </c>
      <c r="DC24" s="16">
        <v>128</v>
      </c>
      <c r="DD24" s="16">
        <v>5</v>
      </c>
      <c r="DE24" s="16">
        <v>145</v>
      </c>
      <c r="DF24" s="17">
        <v>0.4708</v>
      </c>
      <c r="DG24" s="4">
        <v>308</v>
      </c>
      <c r="DH24" s="15">
        <v>0</v>
      </c>
      <c r="DI24" s="16">
        <v>0</v>
      </c>
      <c r="DJ24" s="16">
        <v>0</v>
      </c>
      <c r="DK24" s="16">
        <v>0</v>
      </c>
      <c r="DL24" s="16">
        <v>0</v>
      </c>
      <c r="DM24" s="16">
        <v>0</v>
      </c>
      <c r="DN24" s="15">
        <v>0</v>
      </c>
      <c r="DO24" s="16">
        <v>0</v>
      </c>
      <c r="DP24" s="16">
        <v>0</v>
      </c>
      <c r="DQ24" s="16">
        <v>1</v>
      </c>
      <c r="DR24" s="16">
        <v>0</v>
      </c>
      <c r="DS24" s="16">
        <v>1</v>
      </c>
      <c r="DT24" s="5"/>
      <c r="DU24" s="5"/>
      <c r="DV24" s="5"/>
      <c r="DW24" s="5"/>
      <c r="DX24" s="5"/>
    </row>
    <row r="25" spans="1:128" x14ac:dyDescent="0.25">
      <c r="A25" s="1" t="s">
        <v>58</v>
      </c>
      <c r="B25" s="1" t="s">
        <v>59</v>
      </c>
      <c r="C25" s="1" t="s">
        <v>128</v>
      </c>
      <c r="D25" s="1" t="s">
        <v>51</v>
      </c>
      <c r="E25" s="1" t="s">
        <v>4</v>
      </c>
      <c r="F25" s="1" t="s">
        <v>5</v>
      </c>
      <c r="G25" s="1" t="s">
        <v>6</v>
      </c>
      <c r="H25" s="4">
        <v>904</v>
      </c>
      <c r="I25" s="15">
        <v>28</v>
      </c>
      <c r="J25" s="16">
        <v>13</v>
      </c>
      <c r="K25" s="16">
        <v>0</v>
      </c>
      <c r="L25" s="16">
        <v>263</v>
      </c>
      <c r="M25" s="16">
        <v>9</v>
      </c>
      <c r="N25" s="16">
        <v>313</v>
      </c>
      <c r="O25" s="17">
        <f t="shared" si="0"/>
        <v>0.34623893805309736</v>
      </c>
      <c r="P25" s="15">
        <v>19</v>
      </c>
      <c r="Q25" s="16">
        <v>7</v>
      </c>
      <c r="R25" s="16">
        <v>0</v>
      </c>
      <c r="S25" s="16">
        <v>112</v>
      </c>
      <c r="T25" s="16">
        <v>6</v>
      </c>
      <c r="U25" s="16">
        <v>144</v>
      </c>
      <c r="V25" s="18">
        <v>0.46010000000000001</v>
      </c>
      <c r="W25" s="15">
        <v>9</v>
      </c>
      <c r="X25" s="16">
        <v>6</v>
      </c>
      <c r="Y25" s="16">
        <v>0</v>
      </c>
      <c r="Z25" s="16">
        <v>151</v>
      </c>
      <c r="AA25" s="16">
        <v>3</v>
      </c>
      <c r="AB25" s="16">
        <v>169</v>
      </c>
      <c r="AC25" s="17">
        <v>0.53990000000000005</v>
      </c>
      <c r="AD25" s="4">
        <v>313</v>
      </c>
      <c r="AE25" s="15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5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5">
        <v>18</v>
      </c>
      <c r="AR25" s="16">
        <v>9</v>
      </c>
      <c r="AS25" s="16">
        <v>0</v>
      </c>
      <c r="AT25" s="16">
        <v>116</v>
      </c>
      <c r="AU25" s="16">
        <v>6</v>
      </c>
      <c r="AV25" s="16">
        <v>149</v>
      </c>
      <c r="AW25" s="18">
        <v>0.47760000000000002</v>
      </c>
      <c r="AX25" s="15">
        <v>10</v>
      </c>
      <c r="AY25" s="16">
        <v>4</v>
      </c>
      <c r="AZ25" s="16">
        <v>0</v>
      </c>
      <c r="BA25" s="16">
        <v>146</v>
      </c>
      <c r="BB25" s="16">
        <v>3</v>
      </c>
      <c r="BC25" s="16">
        <v>163</v>
      </c>
      <c r="BD25" s="17">
        <v>0.52239999999999998</v>
      </c>
      <c r="BE25" s="4">
        <v>312</v>
      </c>
      <c r="BF25" s="15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5">
        <v>0</v>
      </c>
      <c r="BM25" s="16">
        <v>0</v>
      </c>
      <c r="BN25" s="16">
        <v>0</v>
      </c>
      <c r="BO25" s="16">
        <v>1</v>
      </c>
      <c r="BP25" s="16">
        <v>0</v>
      </c>
      <c r="BQ25" s="16">
        <v>1</v>
      </c>
      <c r="BR25" s="15">
        <v>18</v>
      </c>
      <c r="BS25" s="16">
        <v>8</v>
      </c>
      <c r="BT25" s="16">
        <v>0</v>
      </c>
      <c r="BU25" s="16">
        <v>106</v>
      </c>
      <c r="BV25" s="16">
        <v>6</v>
      </c>
      <c r="BW25" s="16">
        <v>138</v>
      </c>
      <c r="BX25" s="18">
        <v>0.44090000000000001</v>
      </c>
      <c r="BY25" s="15">
        <v>10</v>
      </c>
      <c r="BZ25" s="16">
        <v>5</v>
      </c>
      <c r="CA25" s="16">
        <v>0</v>
      </c>
      <c r="CB25" s="16">
        <v>157</v>
      </c>
      <c r="CC25" s="16">
        <v>3</v>
      </c>
      <c r="CD25" s="16">
        <v>175</v>
      </c>
      <c r="CE25" s="17">
        <v>0.55910000000000004</v>
      </c>
      <c r="CF25" s="4">
        <v>313</v>
      </c>
      <c r="CG25" s="15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5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5">
        <v>19</v>
      </c>
      <c r="CT25" s="16">
        <v>7</v>
      </c>
      <c r="CU25" s="16">
        <v>0</v>
      </c>
      <c r="CV25" s="16">
        <v>116</v>
      </c>
      <c r="CW25" s="16">
        <v>6</v>
      </c>
      <c r="CX25" s="16">
        <v>148</v>
      </c>
      <c r="CY25" s="18">
        <v>0.47439999999999999</v>
      </c>
      <c r="CZ25" s="15">
        <v>9</v>
      </c>
      <c r="DA25" s="16">
        <v>6</v>
      </c>
      <c r="DB25" s="16">
        <v>0</v>
      </c>
      <c r="DC25" s="16">
        <v>146</v>
      </c>
      <c r="DD25" s="16">
        <v>3</v>
      </c>
      <c r="DE25" s="16">
        <v>164</v>
      </c>
      <c r="DF25" s="17">
        <v>0.52559999999999996</v>
      </c>
      <c r="DG25" s="4">
        <v>312</v>
      </c>
      <c r="DH25" s="15">
        <v>0</v>
      </c>
      <c r="DI25" s="16">
        <v>0</v>
      </c>
      <c r="DJ25" s="16">
        <v>0</v>
      </c>
      <c r="DK25" s="16">
        <v>0</v>
      </c>
      <c r="DL25" s="16">
        <v>0</v>
      </c>
      <c r="DM25" s="16">
        <v>0</v>
      </c>
      <c r="DN25" s="15">
        <v>0</v>
      </c>
      <c r="DO25" s="16">
        <v>0</v>
      </c>
      <c r="DP25" s="16">
        <v>0</v>
      </c>
      <c r="DQ25" s="16">
        <v>1</v>
      </c>
      <c r="DR25" s="16">
        <v>0</v>
      </c>
      <c r="DS25" s="16">
        <v>1</v>
      </c>
      <c r="DT25" s="5"/>
      <c r="DU25" s="5"/>
      <c r="DV25" s="5"/>
      <c r="DW25" s="5"/>
      <c r="DX25" s="5"/>
    </row>
    <row r="26" spans="1:128" x14ac:dyDescent="0.25">
      <c r="A26" s="1" t="s">
        <v>60</v>
      </c>
      <c r="B26" s="1" t="s">
        <v>61</v>
      </c>
      <c r="C26" s="1" t="s">
        <v>129</v>
      </c>
      <c r="D26" s="1" t="s">
        <v>54</v>
      </c>
      <c r="E26" s="1" t="s">
        <v>4</v>
      </c>
      <c r="F26" s="1" t="s">
        <v>5</v>
      </c>
      <c r="G26" s="1" t="s">
        <v>6</v>
      </c>
      <c r="H26" s="4">
        <v>907</v>
      </c>
      <c r="I26" s="15">
        <v>20</v>
      </c>
      <c r="J26" s="16">
        <v>22</v>
      </c>
      <c r="K26" s="16">
        <v>0</v>
      </c>
      <c r="L26" s="16">
        <v>246</v>
      </c>
      <c r="M26" s="16">
        <v>6</v>
      </c>
      <c r="N26" s="16">
        <v>294</v>
      </c>
      <c r="O26" s="17">
        <f t="shared" si="0"/>
        <v>0.32414553472987873</v>
      </c>
      <c r="P26" s="15">
        <v>7</v>
      </c>
      <c r="Q26" s="16">
        <v>9</v>
      </c>
      <c r="R26" s="16">
        <v>0</v>
      </c>
      <c r="S26" s="16">
        <v>103</v>
      </c>
      <c r="T26" s="16">
        <v>1</v>
      </c>
      <c r="U26" s="16">
        <v>120</v>
      </c>
      <c r="V26" s="18">
        <v>0.41099999999999998</v>
      </c>
      <c r="W26" s="15">
        <v>13</v>
      </c>
      <c r="X26" s="16">
        <v>13</v>
      </c>
      <c r="Y26" s="16">
        <v>0</v>
      </c>
      <c r="Z26" s="16">
        <v>141</v>
      </c>
      <c r="AA26" s="16">
        <v>5</v>
      </c>
      <c r="AB26" s="16">
        <v>172</v>
      </c>
      <c r="AC26" s="17">
        <v>0.58899999999999997</v>
      </c>
      <c r="AD26" s="4">
        <v>292</v>
      </c>
      <c r="AE26" s="15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5">
        <v>0</v>
      </c>
      <c r="AL26" s="16">
        <v>0</v>
      </c>
      <c r="AM26" s="16">
        <v>0</v>
      </c>
      <c r="AN26" s="16">
        <v>2</v>
      </c>
      <c r="AO26" s="16">
        <v>0</v>
      </c>
      <c r="AP26" s="16">
        <v>2</v>
      </c>
      <c r="AQ26" s="15">
        <v>9</v>
      </c>
      <c r="AR26" s="16">
        <v>9</v>
      </c>
      <c r="AS26" s="16">
        <v>0</v>
      </c>
      <c r="AT26" s="16">
        <v>110</v>
      </c>
      <c r="AU26" s="16">
        <v>3</v>
      </c>
      <c r="AV26" s="16">
        <v>131</v>
      </c>
      <c r="AW26" s="18">
        <v>0.4456</v>
      </c>
      <c r="AX26" s="15">
        <v>11</v>
      </c>
      <c r="AY26" s="16">
        <v>13</v>
      </c>
      <c r="AZ26" s="16">
        <v>0</v>
      </c>
      <c r="BA26" s="16">
        <v>136</v>
      </c>
      <c r="BB26" s="16">
        <v>3</v>
      </c>
      <c r="BC26" s="16">
        <v>163</v>
      </c>
      <c r="BD26" s="17">
        <v>0.5544</v>
      </c>
      <c r="BE26" s="4">
        <v>294</v>
      </c>
      <c r="BF26" s="15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5">
        <v>0</v>
      </c>
      <c r="BM26" s="16">
        <v>0</v>
      </c>
      <c r="BN26" s="16">
        <v>0</v>
      </c>
      <c r="BO26" s="16">
        <v>0</v>
      </c>
      <c r="BP26" s="16">
        <v>0</v>
      </c>
      <c r="BQ26" s="16">
        <v>0</v>
      </c>
      <c r="BR26" s="15">
        <v>6</v>
      </c>
      <c r="BS26" s="16">
        <v>10</v>
      </c>
      <c r="BT26" s="16">
        <v>0</v>
      </c>
      <c r="BU26" s="16">
        <v>100</v>
      </c>
      <c r="BV26" s="16">
        <v>1</v>
      </c>
      <c r="BW26" s="16">
        <v>117</v>
      </c>
      <c r="BX26" s="18">
        <v>0.39800000000000002</v>
      </c>
      <c r="BY26" s="15">
        <v>14</v>
      </c>
      <c r="BZ26" s="16">
        <v>12</v>
      </c>
      <c r="CA26" s="16">
        <v>0</v>
      </c>
      <c r="CB26" s="16">
        <v>146</v>
      </c>
      <c r="CC26" s="16">
        <v>5</v>
      </c>
      <c r="CD26" s="16">
        <v>177</v>
      </c>
      <c r="CE26" s="17">
        <v>0.60199999999999998</v>
      </c>
      <c r="CF26" s="4">
        <v>294</v>
      </c>
      <c r="CG26" s="15">
        <v>0</v>
      </c>
      <c r="CH26" s="16">
        <v>0</v>
      </c>
      <c r="CI26" s="16">
        <v>0</v>
      </c>
      <c r="CJ26" s="16">
        <v>0</v>
      </c>
      <c r="CK26" s="16">
        <v>0</v>
      </c>
      <c r="CL26" s="16">
        <v>0</v>
      </c>
      <c r="CM26" s="15">
        <v>0</v>
      </c>
      <c r="CN26" s="16">
        <v>0</v>
      </c>
      <c r="CO26" s="16">
        <v>0</v>
      </c>
      <c r="CP26" s="16">
        <v>0</v>
      </c>
      <c r="CQ26" s="16">
        <v>0</v>
      </c>
      <c r="CR26" s="16">
        <v>0</v>
      </c>
      <c r="CS26" s="15">
        <v>9</v>
      </c>
      <c r="CT26" s="16">
        <v>9</v>
      </c>
      <c r="CU26" s="16">
        <v>0</v>
      </c>
      <c r="CV26" s="16">
        <v>120</v>
      </c>
      <c r="CW26" s="16">
        <v>3</v>
      </c>
      <c r="CX26" s="16">
        <v>141</v>
      </c>
      <c r="CY26" s="18">
        <v>0.47960000000000003</v>
      </c>
      <c r="CZ26" s="15">
        <v>11</v>
      </c>
      <c r="DA26" s="16">
        <v>13</v>
      </c>
      <c r="DB26" s="16">
        <v>0</v>
      </c>
      <c r="DC26" s="16">
        <v>126</v>
      </c>
      <c r="DD26" s="16">
        <v>3</v>
      </c>
      <c r="DE26" s="16">
        <v>153</v>
      </c>
      <c r="DF26" s="17">
        <v>0.52039999999999997</v>
      </c>
      <c r="DG26" s="4">
        <v>294</v>
      </c>
      <c r="DH26" s="15">
        <v>0</v>
      </c>
      <c r="DI26" s="16">
        <v>0</v>
      </c>
      <c r="DJ26" s="16">
        <v>0</v>
      </c>
      <c r="DK26" s="16">
        <v>0</v>
      </c>
      <c r="DL26" s="16">
        <v>0</v>
      </c>
      <c r="DM26" s="16">
        <v>0</v>
      </c>
      <c r="DN26" s="15">
        <v>0</v>
      </c>
      <c r="DO26" s="16">
        <v>0</v>
      </c>
      <c r="DP26" s="16">
        <v>0</v>
      </c>
      <c r="DQ26" s="16">
        <v>0</v>
      </c>
      <c r="DR26" s="16">
        <v>0</v>
      </c>
      <c r="DS26" s="16">
        <v>0</v>
      </c>
      <c r="DT26" s="5"/>
      <c r="DU26" s="5"/>
      <c r="DV26" s="5"/>
      <c r="DW26" s="5"/>
      <c r="DX26" s="5"/>
    </row>
    <row r="27" spans="1:128" x14ac:dyDescent="0.25">
      <c r="A27" s="1" t="s">
        <v>62</v>
      </c>
      <c r="B27" s="1" t="s">
        <v>63</v>
      </c>
      <c r="C27" s="1" t="s">
        <v>130</v>
      </c>
      <c r="D27" s="1" t="s">
        <v>54</v>
      </c>
      <c r="E27" s="1" t="s">
        <v>4</v>
      </c>
      <c r="F27" s="1" t="s">
        <v>5</v>
      </c>
      <c r="G27" s="1" t="s">
        <v>6</v>
      </c>
      <c r="H27" s="4">
        <v>820</v>
      </c>
      <c r="I27" s="15">
        <v>22</v>
      </c>
      <c r="J27" s="16">
        <v>34</v>
      </c>
      <c r="K27" s="16">
        <v>0</v>
      </c>
      <c r="L27" s="16">
        <v>266</v>
      </c>
      <c r="M27" s="16">
        <v>6</v>
      </c>
      <c r="N27" s="16">
        <v>328</v>
      </c>
      <c r="O27" s="17">
        <f t="shared" si="0"/>
        <v>0.4</v>
      </c>
      <c r="P27" s="15">
        <v>12</v>
      </c>
      <c r="Q27" s="16">
        <v>20</v>
      </c>
      <c r="R27" s="16">
        <v>0</v>
      </c>
      <c r="S27" s="16">
        <v>137</v>
      </c>
      <c r="T27" s="16">
        <v>2</v>
      </c>
      <c r="U27" s="16">
        <v>171</v>
      </c>
      <c r="V27" s="18">
        <v>0.52129999999999999</v>
      </c>
      <c r="W27" s="15">
        <v>10</v>
      </c>
      <c r="X27" s="16">
        <v>14</v>
      </c>
      <c r="Y27" s="16">
        <v>0</v>
      </c>
      <c r="Z27" s="16">
        <v>129</v>
      </c>
      <c r="AA27" s="16">
        <v>4</v>
      </c>
      <c r="AB27" s="16">
        <v>157</v>
      </c>
      <c r="AC27" s="17">
        <v>0.47870000000000001</v>
      </c>
      <c r="AD27" s="4">
        <v>328</v>
      </c>
      <c r="AE27" s="15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5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5">
        <v>14</v>
      </c>
      <c r="AR27" s="16">
        <v>22</v>
      </c>
      <c r="AS27" s="16">
        <v>0</v>
      </c>
      <c r="AT27" s="16">
        <v>145</v>
      </c>
      <c r="AU27" s="16">
        <v>2</v>
      </c>
      <c r="AV27" s="16">
        <v>183</v>
      </c>
      <c r="AW27" s="18">
        <v>0.55959999999999999</v>
      </c>
      <c r="AX27" s="15">
        <v>8</v>
      </c>
      <c r="AY27" s="16">
        <v>11</v>
      </c>
      <c r="AZ27" s="16">
        <v>0</v>
      </c>
      <c r="BA27" s="16">
        <v>121</v>
      </c>
      <c r="BB27" s="16">
        <v>4</v>
      </c>
      <c r="BC27" s="16">
        <v>144</v>
      </c>
      <c r="BD27" s="17">
        <v>0.44040000000000001</v>
      </c>
      <c r="BE27" s="4">
        <v>327</v>
      </c>
      <c r="BF27" s="15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5">
        <v>0</v>
      </c>
      <c r="BM27" s="16">
        <v>1</v>
      </c>
      <c r="BN27" s="16">
        <v>0</v>
      </c>
      <c r="BO27" s="16">
        <v>0</v>
      </c>
      <c r="BP27" s="16">
        <v>0</v>
      </c>
      <c r="BQ27" s="16">
        <v>1</v>
      </c>
      <c r="BR27" s="15">
        <v>11</v>
      </c>
      <c r="BS27" s="16">
        <v>13</v>
      </c>
      <c r="BT27" s="16">
        <v>0</v>
      </c>
      <c r="BU27" s="16">
        <v>122</v>
      </c>
      <c r="BV27" s="16">
        <v>2</v>
      </c>
      <c r="BW27" s="16">
        <v>148</v>
      </c>
      <c r="BX27" s="18">
        <v>0.45119999999999999</v>
      </c>
      <c r="BY27" s="15">
        <v>11</v>
      </c>
      <c r="BZ27" s="16">
        <v>21</v>
      </c>
      <c r="CA27" s="16">
        <v>0</v>
      </c>
      <c r="CB27" s="16">
        <v>144</v>
      </c>
      <c r="CC27" s="16">
        <v>4</v>
      </c>
      <c r="CD27" s="16">
        <v>180</v>
      </c>
      <c r="CE27" s="17">
        <v>0.54879999999999995</v>
      </c>
      <c r="CF27" s="4">
        <v>328</v>
      </c>
      <c r="CG27" s="15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5">
        <v>0</v>
      </c>
      <c r="CN27" s="16">
        <v>0</v>
      </c>
      <c r="CO27" s="16">
        <v>0</v>
      </c>
      <c r="CP27" s="16">
        <v>0</v>
      </c>
      <c r="CQ27" s="16">
        <v>0</v>
      </c>
      <c r="CR27" s="16">
        <v>0</v>
      </c>
      <c r="CS27" s="15">
        <v>14</v>
      </c>
      <c r="CT27" s="16">
        <v>22</v>
      </c>
      <c r="CU27" s="16">
        <v>0</v>
      </c>
      <c r="CV27" s="16">
        <v>147</v>
      </c>
      <c r="CW27" s="16">
        <v>2</v>
      </c>
      <c r="CX27" s="16">
        <v>185</v>
      </c>
      <c r="CY27" s="18">
        <v>0.56569999999999998</v>
      </c>
      <c r="CZ27" s="15">
        <v>8</v>
      </c>
      <c r="DA27" s="16">
        <v>12</v>
      </c>
      <c r="DB27" s="16">
        <v>0</v>
      </c>
      <c r="DC27" s="16">
        <v>118</v>
      </c>
      <c r="DD27" s="16">
        <v>4</v>
      </c>
      <c r="DE27" s="16">
        <v>142</v>
      </c>
      <c r="DF27" s="17">
        <v>0.43430000000000002</v>
      </c>
      <c r="DG27" s="4">
        <v>327</v>
      </c>
      <c r="DH27" s="15">
        <v>0</v>
      </c>
      <c r="DI27" s="16">
        <v>0</v>
      </c>
      <c r="DJ27" s="16">
        <v>0</v>
      </c>
      <c r="DK27" s="16">
        <v>0</v>
      </c>
      <c r="DL27" s="16">
        <v>0</v>
      </c>
      <c r="DM27" s="16">
        <v>0</v>
      </c>
      <c r="DN27" s="15">
        <v>0</v>
      </c>
      <c r="DO27" s="16">
        <v>0</v>
      </c>
      <c r="DP27" s="16">
        <v>0</v>
      </c>
      <c r="DQ27" s="16">
        <v>1</v>
      </c>
      <c r="DR27" s="16">
        <v>0</v>
      </c>
      <c r="DS27" s="16">
        <v>1</v>
      </c>
      <c r="DT27" s="5"/>
      <c r="DU27" s="5"/>
      <c r="DV27" s="5"/>
      <c r="DW27" s="5"/>
      <c r="DX27" s="5"/>
    </row>
    <row r="28" spans="1:128" x14ac:dyDescent="0.25">
      <c r="A28" s="1" t="s">
        <v>64</v>
      </c>
      <c r="B28" s="1" t="s">
        <v>65</v>
      </c>
      <c r="C28" s="1" t="s">
        <v>131</v>
      </c>
      <c r="D28" s="1" t="s">
        <v>66</v>
      </c>
      <c r="E28" s="1" t="s">
        <v>4</v>
      </c>
      <c r="F28" s="1" t="s">
        <v>5</v>
      </c>
      <c r="G28" s="1" t="s">
        <v>6</v>
      </c>
      <c r="H28" s="4">
        <v>704</v>
      </c>
      <c r="I28" s="15">
        <v>11</v>
      </c>
      <c r="J28" s="16">
        <v>10</v>
      </c>
      <c r="K28" s="16">
        <v>0</v>
      </c>
      <c r="L28" s="16">
        <v>177</v>
      </c>
      <c r="M28" s="16">
        <v>3</v>
      </c>
      <c r="N28" s="16">
        <v>201</v>
      </c>
      <c r="O28" s="17">
        <f t="shared" si="0"/>
        <v>0.28551136363636365</v>
      </c>
      <c r="P28" s="15">
        <v>8</v>
      </c>
      <c r="Q28" s="16">
        <v>3</v>
      </c>
      <c r="R28" s="16">
        <v>0</v>
      </c>
      <c r="S28" s="16">
        <v>61</v>
      </c>
      <c r="T28" s="16">
        <v>2</v>
      </c>
      <c r="U28" s="16">
        <v>74</v>
      </c>
      <c r="V28" s="18">
        <v>0.36820000000000003</v>
      </c>
      <c r="W28" s="15">
        <v>3</v>
      </c>
      <c r="X28" s="16">
        <v>7</v>
      </c>
      <c r="Y28" s="16">
        <v>0</v>
      </c>
      <c r="Z28" s="16">
        <v>116</v>
      </c>
      <c r="AA28" s="16">
        <v>1</v>
      </c>
      <c r="AB28" s="16">
        <v>127</v>
      </c>
      <c r="AC28" s="17">
        <v>0.63180000000000003</v>
      </c>
      <c r="AD28" s="4">
        <v>201</v>
      </c>
      <c r="AE28" s="15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5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5">
        <v>8</v>
      </c>
      <c r="AR28" s="16">
        <v>3</v>
      </c>
      <c r="AS28" s="16">
        <v>0</v>
      </c>
      <c r="AT28" s="16">
        <v>62</v>
      </c>
      <c r="AU28" s="16">
        <v>2</v>
      </c>
      <c r="AV28" s="16">
        <v>75</v>
      </c>
      <c r="AW28" s="18">
        <v>0.37309999999999999</v>
      </c>
      <c r="AX28" s="15">
        <v>3</v>
      </c>
      <c r="AY28" s="16">
        <v>7</v>
      </c>
      <c r="AZ28" s="16">
        <v>0</v>
      </c>
      <c r="BA28" s="16">
        <v>115</v>
      </c>
      <c r="BB28" s="16">
        <v>1</v>
      </c>
      <c r="BC28" s="16">
        <v>126</v>
      </c>
      <c r="BD28" s="17">
        <v>0.62690000000000001</v>
      </c>
      <c r="BE28" s="4">
        <v>201</v>
      </c>
      <c r="BF28" s="15">
        <v>0</v>
      </c>
      <c r="BG28" s="16">
        <v>0</v>
      </c>
      <c r="BH28" s="16">
        <v>0</v>
      </c>
      <c r="BI28" s="16">
        <v>0</v>
      </c>
      <c r="BJ28" s="16">
        <v>0</v>
      </c>
      <c r="BK28" s="16">
        <v>0</v>
      </c>
      <c r="BL28" s="15">
        <v>0</v>
      </c>
      <c r="BM28" s="16">
        <v>0</v>
      </c>
      <c r="BN28" s="16">
        <v>0</v>
      </c>
      <c r="BO28" s="16">
        <v>0</v>
      </c>
      <c r="BP28" s="16">
        <v>0</v>
      </c>
      <c r="BQ28" s="16">
        <v>0</v>
      </c>
      <c r="BR28" s="15">
        <v>8</v>
      </c>
      <c r="BS28" s="16">
        <v>2</v>
      </c>
      <c r="BT28" s="16">
        <v>0</v>
      </c>
      <c r="BU28" s="16">
        <v>59</v>
      </c>
      <c r="BV28" s="16">
        <v>0</v>
      </c>
      <c r="BW28" s="16">
        <v>69</v>
      </c>
      <c r="BX28" s="18">
        <v>0.34329999999999999</v>
      </c>
      <c r="BY28" s="15">
        <v>3</v>
      </c>
      <c r="BZ28" s="16">
        <v>8</v>
      </c>
      <c r="CA28" s="16">
        <v>0</v>
      </c>
      <c r="CB28" s="16">
        <v>118</v>
      </c>
      <c r="CC28" s="16">
        <v>3</v>
      </c>
      <c r="CD28" s="16">
        <v>132</v>
      </c>
      <c r="CE28" s="17">
        <v>0.65669999999999995</v>
      </c>
      <c r="CF28" s="4">
        <v>201</v>
      </c>
      <c r="CG28" s="15">
        <v>0</v>
      </c>
      <c r="CH28" s="16">
        <v>0</v>
      </c>
      <c r="CI28" s="16">
        <v>0</v>
      </c>
      <c r="CJ28" s="16">
        <v>0</v>
      </c>
      <c r="CK28" s="16">
        <v>0</v>
      </c>
      <c r="CL28" s="16">
        <v>0</v>
      </c>
      <c r="CM28" s="15">
        <v>0</v>
      </c>
      <c r="CN28" s="16">
        <v>0</v>
      </c>
      <c r="CO28" s="16">
        <v>0</v>
      </c>
      <c r="CP28" s="16">
        <v>0</v>
      </c>
      <c r="CQ28" s="16">
        <v>0</v>
      </c>
      <c r="CR28" s="16">
        <v>0</v>
      </c>
      <c r="CS28" s="15">
        <v>8</v>
      </c>
      <c r="CT28" s="16">
        <v>3</v>
      </c>
      <c r="CU28" s="16">
        <v>0</v>
      </c>
      <c r="CV28" s="16">
        <v>61</v>
      </c>
      <c r="CW28" s="16">
        <v>1</v>
      </c>
      <c r="CX28" s="16">
        <v>73</v>
      </c>
      <c r="CY28" s="18">
        <v>0.36320000000000002</v>
      </c>
      <c r="CZ28" s="15">
        <v>3</v>
      </c>
      <c r="DA28" s="16">
        <v>7</v>
      </c>
      <c r="DB28" s="16">
        <v>0</v>
      </c>
      <c r="DC28" s="16">
        <v>116</v>
      </c>
      <c r="DD28" s="16">
        <v>2</v>
      </c>
      <c r="DE28" s="16">
        <v>128</v>
      </c>
      <c r="DF28" s="17">
        <v>0.63680000000000003</v>
      </c>
      <c r="DG28" s="4">
        <v>201</v>
      </c>
      <c r="DH28" s="15">
        <v>0</v>
      </c>
      <c r="DI28" s="16">
        <v>0</v>
      </c>
      <c r="DJ28" s="16">
        <v>0</v>
      </c>
      <c r="DK28" s="16">
        <v>0</v>
      </c>
      <c r="DL28" s="16">
        <v>0</v>
      </c>
      <c r="DM28" s="16">
        <v>0</v>
      </c>
      <c r="DN28" s="15">
        <v>0</v>
      </c>
      <c r="DO28" s="16">
        <v>0</v>
      </c>
      <c r="DP28" s="16">
        <v>0</v>
      </c>
      <c r="DQ28" s="16">
        <v>0</v>
      </c>
      <c r="DR28" s="16">
        <v>0</v>
      </c>
      <c r="DS28" s="16">
        <v>0</v>
      </c>
      <c r="DT28" s="5"/>
      <c r="DU28" s="5"/>
      <c r="DV28" s="5"/>
      <c r="DW28" s="5"/>
      <c r="DX28" s="5"/>
    </row>
    <row r="29" spans="1:128" x14ac:dyDescent="0.25">
      <c r="A29" s="1" t="s">
        <v>67</v>
      </c>
      <c r="B29" s="1" t="s">
        <v>68</v>
      </c>
      <c r="C29" s="1" t="s">
        <v>132</v>
      </c>
      <c r="D29" s="1" t="s">
        <v>66</v>
      </c>
      <c r="E29" s="1" t="s">
        <v>4</v>
      </c>
      <c r="F29" s="1" t="s">
        <v>5</v>
      </c>
      <c r="G29" s="1" t="s">
        <v>6</v>
      </c>
      <c r="H29" s="4">
        <v>1279</v>
      </c>
      <c r="I29" s="15">
        <v>29</v>
      </c>
      <c r="J29" s="16">
        <v>26</v>
      </c>
      <c r="K29" s="16">
        <v>0</v>
      </c>
      <c r="L29" s="16">
        <v>425</v>
      </c>
      <c r="M29" s="16">
        <v>4</v>
      </c>
      <c r="N29" s="16">
        <v>484</v>
      </c>
      <c r="O29" s="17">
        <f t="shared" si="0"/>
        <v>0.37842064112587959</v>
      </c>
      <c r="P29" s="15">
        <v>9</v>
      </c>
      <c r="Q29" s="16">
        <v>8</v>
      </c>
      <c r="R29" s="16">
        <v>0</v>
      </c>
      <c r="S29" s="16">
        <v>145</v>
      </c>
      <c r="T29" s="16">
        <v>1</v>
      </c>
      <c r="U29" s="16">
        <v>163</v>
      </c>
      <c r="V29" s="18">
        <v>0.3382</v>
      </c>
      <c r="W29" s="15">
        <v>20</v>
      </c>
      <c r="X29" s="16">
        <v>18</v>
      </c>
      <c r="Y29" s="16">
        <v>0</v>
      </c>
      <c r="Z29" s="16">
        <v>278</v>
      </c>
      <c r="AA29" s="16">
        <v>3</v>
      </c>
      <c r="AB29" s="16">
        <v>319</v>
      </c>
      <c r="AC29" s="17">
        <v>0.66180000000000005</v>
      </c>
      <c r="AD29" s="4">
        <v>482</v>
      </c>
      <c r="AE29" s="15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5">
        <v>0</v>
      </c>
      <c r="AL29" s="16">
        <v>0</v>
      </c>
      <c r="AM29" s="16">
        <v>0</v>
      </c>
      <c r="AN29" s="16">
        <v>2</v>
      </c>
      <c r="AO29" s="16">
        <v>0</v>
      </c>
      <c r="AP29" s="16">
        <v>2</v>
      </c>
      <c r="AQ29" s="15">
        <v>8</v>
      </c>
      <c r="AR29" s="16">
        <v>8</v>
      </c>
      <c r="AS29" s="16">
        <v>0</v>
      </c>
      <c r="AT29" s="16">
        <v>152</v>
      </c>
      <c r="AU29" s="16">
        <v>1</v>
      </c>
      <c r="AV29" s="16">
        <v>169</v>
      </c>
      <c r="AW29" s="18">
        <v>0.35139999999999999</v>
      </c>
      <c r="AX29" s="15">
        <v>21</v>
      </c>
      <c r="AY29" s="16">
        <v>18</v>
      </c>
      <c r="AZ29" s="16">
        <v>0</v>
      </c>
      <c r="BA29" s="16">
        <v>270</v>
      </c>
      <c r="BB29" s="16">
        <v>3</v>
      </c>
      <c r="BC29" s="16">
        <v>312</v>
      </c>
      <c r="BD29" s="17">
        <v>0.64859999999999995</v>
      </c>
      <c r="BE29" s="4">
        <v>481</v>
      </c>
      <c r="BF29" s="15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5">
        <v>0</v>
      </c>
      <c r="BM29" s="16">
        <v>0</v>
      </c>
      <c r="BN29" s="16">
        <v>0</v>
      </c>
      <c r="BO29" s="16">
        <v>3</v>
      </c>
      <c r="BP29" s="16">
        <v>0</v>
      </c>
      <c r="BQ29" s="16">
        <v>3</v>
      </c>
      <c r="BR29" s="15">
        <v>9</v>
      </c>
      <c r="BS29" s="16">
        <v>10</v>
      </c>
      <c r="BT29" s="16">
        <v>0</v>
      </c>
      <c r="BU29" s="16">
        <v>148</v>
      </c>
      <c r="BV29" s="16">
        <v>0</v>
      </c>
      <c r="BW29" s="16">
        <v>167</v>
      </c>
      <c r="BX29" s="18">
        <v>0.34789999999999999</v>
      </c>
      <c r="BY29" s="15">
        <v>20</v>
      </c>
      <c r="BZ29" s="16">
        <v>16</v>
      </c>
      <c r="CA29" s="16">
        <v>0</v>
      </c>
      <c r="CB29" s="16">
        <v>274</v>
      </c>
      <c r="CC29" s="16">
        <v>3</v>
      </c>
      <c r="CD29" s="16">
        <v>313</v>
      </c>
      <c r="CE29" s="17">
        <v>0.65210000000000001</v>
      </c>
      <c r="CF29" s="4">
        <v>480</v>
      </c>
      <c r="CG29" s="15">
        <v>0</v>
      </c>
      <c r="CH29" s="16">
        <v>0</v>
      </c>
      <c r="CI29" s="16">
        <v>0</v>
      </c>
      <c r="CJ29" s="16">
        <v>0</v>
      </c>
      <c r="CK29" s="16">
        <v>0</v>
      </c>
      <c r="CL29" s="16">
        <v>0</v>
      </c>
      <c r="CM29" s="15">
        <v>0</v>
      </c>
      <c r="CN29" s="16">
        <v>0</v>
      </c>
      <c r="CO29" s="16">
        <v>0</v>
      </c>
      <c r="CP29" s="16">
        <v>3</v>
      </c>
      <c r="CQ29" s="16">
        <v>1</v>
      </c>
      <c r="CR29" s="16">
        <v>4</v>
      </c>
      <c r="CS29" s="15">
        <v>8</v>
      </c>
      <c r="CT29" s="16">
        <v>9</v>
      </c>
      <c r="CU29" s="16">
        <v>0</v>
      </c>
      <c r="CV29" s="16">
        <v>158</v>
      </c>
      <c r="CW29" s="16">
        <v>1</v>
      </c>
      <c r="CX29" s="16">
        <v>176</v>
      </c>
      <c r="CY29" s="18">
        <v>0.3644</v>
      </c>
      <c r="CZ29" s="15">
        <v>21</v>
      </c>
      <c r="DA29" s="16">
        <v>17</v>
      </c>
      <c r="DB29" s="16">
        <v>0</v>
      </c>
      <c r="DC29" s="16">
        <v>266</v>
      </c>
      <c r="DD29" s="16">
        <v>3</v>
      </c>
      <c r="DE29" s="16">
        <v>307</v>
      </c>
      <c r="DF29" s="17">
        <v>0.63560000000000005</v>
      </c>
      <c r="DG29" s="4">
        <v>483</v>
      </c>
      <c r="DH29" s="15">
        <v>0</v>
      </c>
      <c r="DI29" s="16">
        <v>0</v>
      </c>
      <c r="DJ29" s="16">
        <v>0</v>
      </c>
      <c r="DK29" s="16">
        <v>0</v>
      </c>
      <c r="DL29" s="16">
        <v>0</v>
      </c>
      <c r="DM29" s="16">
        <v>0</v>
      </c>
      <c r="DN29" s="15">
        <v>0</v>
      </c>
      <c r="DO29" s="16">
        <v>0</v>
      </c>
      <c r="DP29" s="16">
        <v>0</v>
      </c>
      <c r="DQ29" s="16">
        <v>1</v>
      </c>
      <c r="DR29" s="16">
        <v>0</v>
      </c>
      <c r="DS29" s="16">
        <v>1</v>
      </c>
      <c r="DT29" s="5"/>
      <c r="DU29" s="5"/>
      <c r="DV29" s="5"/>
      <c r="DW29" s="5"/>
      <c r="DX29" s="5"/>
    </row>
    <row r="30" spans="1:128" x14ac:dyDescent="0.25">
      <c r="A30" s="1" t="s">
        <v>69</v>
      </c>
      <c r="B30" s="1" t="s">
        <v>70</v>
      </c>
      <c r="C30" s="1" t="s">
        <v>133</v>
      </c>
      <c r="D30" s="1" t="s">
        <v>71</v>
      </c>
      <c r="E30" s="1" t="s">
        <v>4</v>
      </c>
      <c r="F30" s="1" t="s">
        <v>5</v>
      </c>
      <c r="G30" s="1" t="s">
        <v>6</v>
      </c>
      <c r="H30" s="4">
        <v>872</v>
      </c>
      <c r="I30" s="15">
        <v>14</v>
      </c>
      <c r="J30" s="16">
        <v>12</v>
      </c>
      <c r="K30" s="16">
        <v>0</v>
      </c>
      <c r="L30" s="16">
        <v>222</v>
      </c>
      <c r="M30" s="16">
        <v>4</v>
      </c>
      <c r="N30" s="16">
        <v>252</v>
      </c>
      <c r="O30" s="17">
        <f t="shared" si="0"/>
        <v>0.28899082568807338</v>
      </c>
      <c r="P30" s="15">
        <v>3</v>
      </c>
      <c r="Q30" s="16">
        <v>7</v>
      </c>
      <c r="R30" s="16">
        <v>0</v>
      </c>
      <c r="S30" s="16">
        <v>73</v>
      </c>
      <c r="T30" s="16">
        <v>1</v>
      </c>
      <c r="U30" s="16">
        <v>84</v>
      </c>
      <c r="V30" s="18">
        <v>0.33329999999999999</v>
      </c>
      <c r="W30" s="15">
        <v>11</v>
      </c>
      <c r="X30" s="16">
        <v>5</v>
      </c>
      <c r="Y30" s="16">
        <v>0</v>
      </c>
      <c r="Z30" s="16">
        <v>149</v>
      </c>
      <c r="AA30" s="16">
        <v>3</v>
      </c>
      <c r="AB30" s="16">
        <v>168</v>
      </c>
      <c r="AC30" s="17">
        <v>0.66669999999999996</v>
      </c>
      <c r="AD30" s="4">
        <v>252</v>
      </c>
      <c r="AE30" s="15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5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5">
        <v>3</v>
      </c>
      <c r="AR30" s="16">
        <v>9</v>
      </c>
      <c r="AS30" s="16">
        <v>0</v>
      </c>
      <c r="AT30" s="16">
        <v>82</v>
      </c>
      <c r="AU30" s="16">
        <v>1</v>
      </c>
      <c r="AV30" s="16">
        <v>95</v>
      </c>
      <c r="AW30" s="18">
        <v>0.377</v>
      </c>
      <c r="AX30" s="15">
        <v>11</v>
      </c>
      <c r="AY30" s="16">
        <v>3</v>
      </c>
      <c r="AZ30" s="16">
        <v>0</v>
      </c>
      <c r="BA30" s="16">
        <v>140</v>
      </c>
      <c r="BB30" s="16">
        <v>3</v>
      </c>
      <c r="BC30" s="16">
        <v>157</v>
      </c>
      <c r="BD30" s="17">
        <v>0.623</v>
      </c>
      <c r="BE30" s="4">
        <v>252</v>
      </c>
      <c r="BF30" s="15">
        <v>0</v>
      </c>
      <c r="BG30" s="16">
        <v>0</v>
      </c>
      <c r="BH30" s="16">
        <v>0</v>
      </c>
      <c r="BI30" s="16">
        <v>0</v>
      </c>
      <c r="BJ30" s="16">
        <v>0</v>
      </c>
      <c r="BK30" s="16">
        <v>0</v>
      </c>
      <c r="BL30" s="15">
        <v>0</v>
      </c>
      <c r="BM30" s="16">
        <v>0</v>
      </c>
      <c r="BN30" s="16">
        <v>0</v>
      </c>
      <c r="BO30" s="16">
        <v>0</v>
      </c>
      <c r="BP30" s="16">
        <v>0</v>
      </c>
      <c r="BQ30" s="16">
        <v>0</v>
      </c>
      <c r="BR30" s="15">
        <v>3</v>
      </c>
      <c r="BS30" s="16">
        <v>5</v>
      </c>
      <c r="BT30" s="16">
        <v>0</v>
      </c>
      <c r="BU30" s="16">
        <v>71</v>
      </c>
      <c r="BV30" s="16">
        <v>1</v>
      </c>
      <c r="BW30" s="16">
        <v>80</v>
      </c>
      <c r="BX30" s="18">
        <v>0.3175</v>
      </c>
      <c r="BY30" s="15">
        <v>11</v>
      </c>
      <c r="BZ30" s="16">
        <v>7</v>
      </c>
      <c r="CA30" s="16">
        <v>0</v>
      </c>
      <c r="CB30" s="16">
        <v>151</v>
      </c>
      <c r="CC30" s="16">
        <v>3</v>
      </c>
      <c r="CD30" s="16">
        <v>172</v>
      </c>
      <c r="CE30" s="17">
        <v>0.6825</v>
      </c>
      <c r="CF30" s="4">
        <v>252</v>
      </c>
      <c r="CG30" s="15">
        <v>0</v>
      </c>
      <c r="CH30" s="16">
        <v>0</v>
      </c>
      <c r="CI30" s="16">
        <v>0</v>
      </c>
      <c r="CJ30" s="16">
        <v>0</v>
      </c>
      <c r="CK30" s="16">
        <v>0</v>
      </c>
      <c r="CL30" s="16">
        <v>0</v>
      </c>
      <c r="CM30" s="15">
        <v>0</v>
      </c>
      <c r="CN30" s="16">
        <v>0</v>
      </c>
      <c r="CO30" s="16">
        <v>0</v>
      </c>
      <c r="CP30" s="16">
        <v>0</v>
      </c>
      <c r="CQ30" s="16">
        <v>0</v>
      </c>
      <c r="CR30" s="16">
        <v>0</v>
      </c>
      <c r="CS30" s="15">
        <v>3</v>
      </c>
      <c r="CT30" s="16">
        <v>6</v>
      </c>
      <c r="CU30" s="16">
        <v>0</v>
      </c>
      <c r="CV30" s="16">
        <v>80</v>
      </c>
      <c r="CW30" s="16">
        <v>1</v>
      </c>
      <c r="CX30" s="16">
        <v>90</v>
      </c>
      <c r="CY30" s="18">
        <v>0.35709999999999997</v>
      </c>
      <c r="CZ30" s="15">
        <v>11</v>
      </c>
      <c r="DA30" s="16">
        <v>6</v>
      </c>
      <c r="DB30" s="16">
        <v>0</v>
      </c>
      <c r="DC30" s="16">
        <v>142</v>
      </c>
      <c r="DD30" s="16">
        <v>3</v>
      </c>
      <c r="DE30" s="16">
        <v>162</v>
      </c>
      <c r="DF30" s="17">
        <v>0.64290000000000003</v>
      </c>
      <c r="DG30" s="4">
        <v>252</v>
      </c>
      <c r="DH30" s="15">
        <v>0</v>
      </c>
      <c r="DI30" s="16">
        <v>0</v>
      </c>
      <c r="DJ30" s="16">
        <v>0</v>
      </c>
      <c r="DK30" s="16">
        <v>0</v>
      </c>
      <c r="DL30" s="16">
        <v>0</v>
      </c>
      <c r="DM30" s="16">
        <v>0</v>
      </c>
      <c r="DN30" s="15">
        <v>0</v>
      </c>
      <c r="DO30" s="16">
        <v>0</v>
      </c>
      <c r="DP30" s="16">
        <v>0</v>
      </c>
      <c r="DQ30" s="16">
        <v>0</v>
      </c>
      <c r="DR30" s="16">
        <v>0</v>
      </c>
      <c r="DS30" s="16">
        <v>0</v>
      </c>
      <c r="DT30" s="5"/>
      <c r="DU30" s="5"/>
      <c r="DV30" s="5"/>
      <c r="DW30" s="5"/>
      <c r="DX30" s="5"/>
    </row>
    <row r="31" spans="1:128" x14ac:dyDescent="0.25">
      <c r="A31" s="1" t="s">
        <v>72</v>
      </c>
      <c r="B31" s="1" t="s">
        <v>73</v>
      </c>
      <c r="C31" s="1" t="s">
        <v>134</v>
      </c>
      <c r="D31" s="1" t="s">
        <v>71</v>
      </c>
      <c r="E31" s="1" t="s">
        <v>4</v>
      </c>
      <c r="F31" s="1" t="s">
        <v>5</v>
      </c>
      <c r="G31" s="1" t="s">
        <v>6</v>
      </c>
      <c r="H31" s="4">
        <v>1010</v>
      </c>
      <c r="I31" s="15">
        <v>18</v>
      </c>
      <c r="J31" s="16">
        <v>14</v>
      </c>
      <c r="K31" s="16">
        <v>0</v>
      </c>
      <c r="L31" s="16">
        <v>200</v>
      </c>
      <c r="M31" s="16">
        <v>1</v>
      </c>
      <c r="N31" s="16">
        <v>233</v>
      </c>
      <c r="O31" s="17">
        <f t="shared" si="0"/>
        <v>0.2306930693069307</v>
      </c>
      <c r="P31" s="15">
        <v>5</v>
      </c>
      <c r="Q31" s="16">
        <v>6</v>
      </c>
      <c r="R31" s="16">
        <v>0</v>
      </c>
      <c r="S31" s="16">
        <v>73</v>
      </c>
      <c r="T31" s="16">
        <v>0</v>
      </c>
      <c r="U31" s="16">
        <v>84</v>
      </c>
      <c r="V31" s="18">
        <v>0.36049999999999999</v>
      </c>
      <c r="W31" s="15">
        <v>13</v>
      </c>
      <c r="X31" s="16">
        <v>8</v>
      </c>
      <c r="Y31" s="16">
        <v>0</v>
      </c>
      <c r="Z31" s="16">
        <v>127</v>
      </c>
      <c r="AA31" s="16">
        <v>1</v>
      </c>
      <c r="AB31" s="16">
        <v>149</v>
      </c>
      <c r="AC31" s="17">
        <v>0.63949999999999996</v>
      </c>
      <c r="AD31" s="4">
        <v>233</v>
      </c>
      <c r="AE31" s="15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5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5">
        <v>4</v>
      </c>
      <c r="AR31" s="16">
        <v>5</v>
      </c>
      <c r="AS31" s="16">
        <v>0</v>
      </c>
      <c r="AT31" s="16">
        <v>71</v>
      </c>
      <c r="AU31" s="16">
        <v>0</v>
      </c>
      <c r="AV31" s="16">
        <v>80</v>
      </c>
      <c r="AW31" s="18">
        <v>0.34329999999999999</v>
      </c>
      <c r="AX31" s="15">
        <v>14</v>
      </c>
      <c r="AY31" s="16">
        <v>9</v>
      </c>
      <c r="AZ31" s="16">
        <v>0</v>
      </c>
      <c r="BA31" s="16">
        <v>129</v>
      </c>
      <c r="BB31" s="16">
        <v>1</v>
      </c>
      <c r="BC31" s="16">
        <v>153</v>
      </c>
      <c r="BD31" s="17">
        <v>0.65669999999999995</v>
      </c>
      <c r="BE31" s="4">
        <v>233</v>
      </c>
      <c r="BF31" s="15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5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5">
        <v>4</v>
      </c>
      <c r="BS31" s="16">
        <v>6</v>
      </c>
      <c r="BT31" s="16">
        <v>0</v>
      </c>
      <c r="BU31" s="16">
        <v>71</v>
      </c>
      <c r="BV31" s="16">
        <v>0</v>
      </c>
      <c r="BW31" s="16">
        <v>81</v>
      </c>
      <c r="BX31" s="18">
        <v>0.34760000000000002</v>
      </c>
      <c r="BY31" s="15">
        <v>14</v>
      </c>
      <c r="BZ31" s="16">
        <v>8</v>
      </c>
      <c r="CA31" s="16">
        <v>0</v>
      </c>
      <c r="CB31" s="16">
        <v>129</v>
      </c>
      <c r="CC31" s="16">
        <v>1</v>
      </c>
      <c r="CD31" s="16">
        <v>152</v>
      </c>
      <c r="CE31" s="17">
        <v>0.65239999999999998</v>
      </c>
      <c r="CF31" s="4">
        <v>233</v>
      </c>
      <c r="CG31" s="15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5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5">
        <v>5</v>
      </c>
      <c r="CT31" s="16">
        <v>6</v>
      </c>
      <c r="CU31" s="16">
        <v>0</v>
      </c>
      <c r="CV31" s="16">
        <v>83</v>
      </c>
      <c r="CW31" s="16">
        <v>0</v>
      </c>
      <c r="CX31" s="16">
        <v>94</v>
      </c>
      <c r="CY31" s="18">
        <v>0.40339999999999998</v>
      </c>
      <c r="CZ31" s="15">
        <v>13</v>
      </c>
      <c r="DA31" s="16">
        <v>8</v>
      </c>
      <c r="DB31" s="16">
        <v>0</v>
      </c>
      <c r="DC31" s="16">
        <v>117</v>
      </c>
      <c r="DD31" s="16">
        <v>1</v>
      </c>
      <c r="DE31" s="16">
        <v>139</v>
      </c>
      <c r="DF31" s="17">
        <v>0.59660000000000002</v>
      </c>
      <c r="DG31" s="4">
        <v>233</v>
      </c>
      <c r="DH31" s="15">
        <v>0</v>
      </c>
      <c r="DI31" s="16">
        <v>0</v>
      </c>
      <c r="DJ31" s="16">
        <v>0</v>
      </c>
      <c r="DK31" s="16">
        <v>0</v>
      </c>
      <c r="DL31" s="16">
        <v>0</v>
      </c>
      <c r="DM31" s="16">
        <v>0</v>
      </c>
      <c r="DN31" s="15">
        <v>0</v>
      </c>
      <c r="DO31" s="16">
        <v>0</v>
      </c>
      <c r="DP31" s="16">
        <v>0</v>
      </c>
      <c r="DQ31" s="16">
        <v>0</v>
      </c>
      <c r="DR31" s="16">
        <v>0</v>
      </c>
      <c r="DS31" s="16">
        <v>0</v>
      </c>
      <c r="DT31" s="5"/>
      <c r="DU31" s="5"/>
      <c r="DV31" s="5"/>
      <c r="DW31" s="5"/>
      <c r="DX31" s="5"/>
    </row>
    <row r="32" spans="1:128" x14ac:dyDescent="0.25">
      <c r="A32" s="1" t="s">
        <v>74</v>
      </c>
      <c r="B32" s="1" t="s">
        <v>75</v>
      </c>
      <c r="C32" s="1" t="s">
        <v>135</v>
      </c>
      <c r="D32" s="1" t="s">
        <v>54</v>
      </c>
      <c r="E32" s="1" t="s">
        <v>4</v>
      </c>
      <c r="F32" s="1" t="s">
        <v>5</v>
      </c>
      <c r="G32" s="1" t="s">
        <v>6</v>
      </c>
      <c r="H32" s="4">
        <v>591</v>
      </c>
      <c r="I32" s="15">
        <v>24</v>
      </c>
      <c r="J32" s="16">
        <v>1</v>
      </c>
      <c r="K32" s="16">
        <v>1</v>
      </c>
      <c r="L32" s="16">
        <v>248</v>
      </c>
      <c r="M32" s="16">
        <v>0</v>
      </c>
      <c r="N32" s="16">
        <v>274</v>
      </c>
      <c r="O32" s="17">
        <f t="shared" si="0"/>
        <v>0.46362098138747887</v>
      </c>
      <c r="P32" s="15">
        <v>10</v>
      </c>
      <c r="Q32" s="16">
        <v>0</v>
      </c>
      <c r="R32" s="16">
        <v>1</v>
      </c>
      <c r="S32" s="16">
        <v>78</v>
      </c>
      <c r="T32" s="16">
        <v>0</v>
      </c>
      <c r="U32" s="16">
        <v>89</v>
      </c>
      <c r="V32" s="18">
        <v>0.32479999999999998</v>
      </c>
      <c r="W32" s="15">
        <v>14</v>
      </c>
      <c r="X32" s="16">
        <v>1</v>
      </c>
      <c r="Y32" s="16">
        <v>0</v>
      </c>
      <c r="Z32" s="16">
        <v>170</v>
      </c>
      <c r="AA32" s="16">
        <v>0</v>
      </c>
      <c r="AB32" s="16">
        <v>185</v>
      </c>
      <c r="AC32" s="17">
        <v>0.67520000000000002</v>
      </c>
      <c r="AD32" s="4">
        <v>274</v>
      </c>
      <c r="AE32" s="15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5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5">
        <v>12</v>
      </c>
      <c r="AR32" s="16">
        <v>0</v>
      </c>
      <c r="AS32" s="16">
        <v>1</v>
      </c>
      <c r="AT32" s="16">
        <v>80</v>
      </c>
      <c r="AU32" s="16">
        <v>0</v>
      </c>
      <c r="AV32" s="16">
        <v>93</v>
      </c>
      <c r="AW32" s="18">
        <v>0.33939999999999998</v>
      </c>
      <c r="AX32" s="15">
        <v>12</v>
      </c>
      <c r="AY32" s="16">
        <v>1</v>
      </c>
      <c r="AZ32" s="16">
        <v>0</v>
      </c>
      <c r="BA32" s="16">
        <v>168</v>
      </c>
      <c r="BB32" s="16">
        <v>0</v>
      </c>
      <c r="BC32" s="16">
        <v>181</v>
      </c>
      <c r="BD32" s="17">
        <v>0.66059999999999997</v>
      </c>
      <c r="BE32" s="4">
        <v>274</v>
      </c>
      <c r="BF32" s="15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5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5">
        <v>13</v>
      </c>
      <c r="BS32" s="16">
        <v>0</v>
      </c>
      <c r="BT32" s="16">
        <v>1</v>
      </c>
      <c r="BU32" s="16">
        <v>78</v>
      </c>
      <c r="BV32" s="16">
        <v>0</v>
      </c>
      <c r="BW32" s="16">
        <v>92</v>
      </c>
      <c r="BX32" s="18">
        <v>0.33579999999999999</v>
      </c>
      <c r="BY32" s="15">
        <v>11</v>
      </c>
      <c r="BZ32" s="16">
        <v>1</v>
      </c>
      <c r="CA32" s="16">
        <v>0</v>
      </c>
      <c r="CB32" s="16">
        <v>170</v>
      </c>
      <c r="CC32" s="16">
        <v>0</v>
      </c>
      <c r="CD32" s="16">
        <v>182</v>
      </c>
      <c r="CE32" s="17">
        <v>0.66420000000000001</v>
      </c>
      <c r="CF32" s="4">
        <v>274</v>
      </c>
      <c r="CG32" s="15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5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5">
        <v>13</v>
      </c>
      <c r="CT32" s="16">
        <v>0</v>
      </c>
      <c r="CU32" s="16">
        <v>1</v>
      </c>
      <c r="CV32" s="16">
        <v>83</v>
      </c>
      <c r="CW32" s="16">
        <v>0</v>
      </c>
      <c r="CX32" s="16">
        <v>97</v>
      </c>
      <c r="CY32" s="18">
        <v>0.35399999999999998</v>
      </c>
      <c r="CZ32" s="15">
        <v>11</v>
      </c>
      <c r="DA32" s="16">
        <v>1</v>
      </c>
      <c r="DB32" s="16">
        <v>0</v>
      </c>
      <c r="DC32" s="16">
        <v>165</v>
      </c>
      <c r="DD32" s="16">
        <v>0</v>
      </c>
      <c r="DE32" s="16">
        <v>177</v>
      </c>
      <c r="DF32" s="17">
        <v>0.64600000000000002</v>
      </c>
      <c r="DG32" s="4">
        <v>274</v>
      </c>
      <c r="DH32" s="15">
        <v>0</v>
      </c>
      <c r="DI32" s="16">
        <v>0</v>
      </c>
      <c r="DJ32" s="16">
        <v>0</v>
      </c>
      <c r="DK32" s="16">
        <v>0</v>
      </c>
      <c r="DL32" s="16">
        <v>0</v>
      </c>
      <c r="DM32" s="16">
        <v>0</v>
      </c>
      <c r="DN32" s="15">
        <v>0</v>
      </c>
      <c r="DO32" s="16">
        <v>0</v>
      </c>
      <c r="DP32" s="16">
        <v>0</v>
      </c>
      <c r="DQ32" s="16">
        <v>0</v>
      </c>
      <c r="DR32" s="16">
        <v>0</v>
      </c>
      <c r="DS32" s="16">
        <v>0</v>
      </c>
      <c r="DT32" s="5"/>
      <c r="DU32" s="5"/>
      <c r="DV32" s="5"/>
      <c r="DW32" s="5"/>
      <c r="DX32" s="5"/>
    </row>
    <row r="33" spans="1:128" x14ac:dyDescent="0.25">
      <c r="A33" s="1" t="s">
        <v>76</v>
      </c>
      <c r="B33" s="1" t="s">
        <v>77</v>
      </c>
      <c r="C33" s="1" t="s">
        <v>136</v>
      </c>
      <c r="D33" s="1" t="s">
        <v>45</v>
      </c>
      <c r="E33" s="1" t="s">
        <v>4</v>
      </c>
      <c r="F33" s="1" t="s">
        <v>5</v>
      </c>
      <c r="G33" s="1" t="s">
        <v>6</v>
      </c>
      <c r="H33" s="4">
        <v>1410</v>
      </c>
      <c r="I33" s="15">
        <v>53</v>
      </c>
      <c r="J33" s="16">
        <v>34</v>
      </c>
      <c r="K33" s="16">
        <v>0</v>
      </c>
      <c r="L33" s="16">
        <v>511</v>
      </c>
      <c r="M33" s="16">
        <v>11</v>
      </c>
      <c r="N33" s="16">
        <v>609</v>
      </c>
      <c r="O33" s="17">
        <f t="shared" si="0"/>
        <v>0.43191489361702129</v>
      </c>
      <c r="P33" s="15">
        <v>27</v>
      </c>
      <c r="Q33" s="16">
        <v>16</v>
      </c>
      <c r="R33" s="16">
        <v>0</v>
      </c>
      <c r="S33" s="16">
        <v>188</v>
      </c>
      <c r="T33" s="16">
        <v>4</v>
      </c>
      <c r="U33" s="16">
        <v>235</v>
      </c>
      <c r="V33" s="18">
        <v>0.38779999999999998</v>
      </c>
      <c r="W33" s="15">
        <v>26</v>
      </c>
      <c r="X33" s="16">
        <v>18</v>
      </c>
      <c r="Y33" s="16">
        <v>0</v>
      </c>
      <c r="Z33" s="16">
        <v>320</v>
      </c>
      <c r="AA33" s="16">
        <v>7</v>
      </c>
      <c r="AB33" s="16">
        <v>371</v>
      </c>
      <c r="AC33" s="17">
        <v>0.61219999999999997</v>
      </c>
      <c r="AD33" s="4">
        <v>606</v>
      </c>
      <c r="AE33" s="15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5">
        <v>0</v>
      </c>
      <c r="AL33" s="16">
        <v>0</v>
      </c>
      <c r="AM33" s="16">
        <v>0</v>
      </c>
      <c r="AN33" s="16">
        <v>3</v>
      </c>
      <c r="AO33" s="16">
        <v>0</v>
      </c>
      <c r="AP33" s="16">
        <v>3</v>
      </c>
      <c r="AQ33" s="15">
        <v>29</v>
      </c>
      <c r="AR33" s="16">
        <v>15</v>
      </c>
      <c r="AS33" s="16">
        <v>0</v>
      </c>
      <c r="AT33" s="16">
        <v>192</v>
      </c>
      <c r="AU33" s="16">
        <v>4</v>
      </c>
      <c r="AV33" s="16">
        <v>240</v>
      </c>
      <c r="AW33" s="18">
        <v>0.39539999999999997</v>
      </c>
      <c r="AX33" s="15">
        <v>24</v>
      </c>
      <c r="AY33" s="16">
        <v>19</v>
      </c>
      <c r="AZ33" s="16">
        <v>0</v>
      </c>
      <c r="BA33" s="16">
        <v>317</v>
      </c>
      <c r="BB33" s="16">
        <v>7</v>
      </c>
      <c r="BC33" s="16">
        <v>367</v>
      </c>
      <c r="BD33" s="17">
        <v>0.60460000000000003</v>
      </c>
      <c r="BE33" s="4">
        <v>607</v>
      </c>
      <c r="BF33" s="15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5">
        <v>0</v>
      </c>
      <c r="BM33" s="16">
        <v>0</v>
      </c>
      <c r="BN33" s="16">
        <v>0</v>
      </c>
      <c r="BO33" s="16">
        <v>2</v>
      </c>
      <c r="BP33" s="16">
        <v>0</v>
      </c>
      <c r="BQ33" s="16">
        <v>2</v>
      </c>
      <c r="BR33" s="15">
        <v>24</v>
      </c>
      <c r="BS33" s="16">
        <v>16</v>
      </c>
      <c r="BT33" s="16">
        <v>0</v>
      </c>
      <c r="BU33" s="16">
        <v>181</v>
      </c>
      <c r="BV33" s="16">
        <v>4</v>
      </c>
      <c r="BW33" s="16">
        <v>225</v>
      </c>
      <c r="BX33" s="18">
        <v>0.37190000000000001</v>
      </c>
      <c r="BY33" s="15">
        <v>28</v>
      </c>
      <c r="BZ33" s="16">
        <v>17</v>
      </c>
      <c r="CA33" s="16">
        <v>0</v>
      </c>
      <c r="CB33" s="16">
        <v>328</v>
      </c>
      <c r="CC33" s="16">
        <v>7</v>
      </c>
      <c r="CD33" s="16">
        <v>380</v>
      </c>
      <c r="CE33" s="17">
        <v>0.62809999999999999</v>
      </c>
      <c r="CF33" s="4">
        <v>605</v>
      </c>
      <c r="CG33" s="15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5">
        <v>1</v>
      </c>
      <c r="CN33" s="16">
        <v>1</v>
      </c>
      <c r="CO33" s="16">
        <v>0</v>
      </c>
      <c r="CP33" s="16">
        <v>2</v>
      </c>
      <c r="CQ33" s="16">
        <v>0</v>
      </c>
      <c r="CR33" s="16">
        <v>4</v>
      </c>
      <c r="CS33" s="15">
        <v>27</v>
      </c>
      <c r="CT33" s="16">
        <v>16</v>
      </c>
      <c r="CU33" s="16">
        <v>0</v>
      </c>
      <c r="CV33" s="16">
        <v>197</v>
      </c>
      <c r="CW33" s="16">
        <v>4</v>
      </c>
      <c r="CX33" s="16">
        <v>244</v>
      </c>
      <c r="CY33" s="18">
        <v>0.40200000000000002</v>
      </c>
      <c r="CZ33" s="15">
        <v>26</v>
      </c>
      <c r="DA33" s="16">
        <v>18</v>
      </c>
      <c r="DB33" s="16">
        <v>0</v>
      </c>
      <c r="DC33" s="16">
        <v>312</v>
      </c>
      <c r="DD33" s="16">
        <v>7</v>
      </c>
      <c r="DE33" s="16">
        <v>363</v>
      </c>
      <c r="DF33" s="17">
        <v>0.59799999999999998</v>
      </c>
      <c r="DG33" s="4">
        <v>607</v>
      </c>
      <c r="DH33" s="15">
        <v>0</v>
      </c>
      <c r="DI33" s="16">
        <v>0</v>
      </c>
      <c r="DJ33" s="16">
        <v>0</v>
      </c>
      <c r="DK33" s="16">
        <v>0</v>
      </c>
      <c r="DL33" s="16">
        <v>0</v>
      </c>
      <c r="DM33" s="16">
        <v>0</v>
      </c>
      <c r="DN33" s="15">
        <v>0</v>
      </c>
      <c r="DO33" s="16">
        <v>0</v>
      </c>
      <c r="DP33" s="16">
        <v>0</v>
      </c>
      <c r="DQ33" s="16">
        <v>2</v>
      </c>
      <c r="DR33" s="16">
        <v>0</v>
      </c>
      <c r="DS33" s="16">
        <v>2</v>
      </c>
      <c r="DT33" s="5"/>
      <c r="DU33" s="5"/>
      <c r="DV33" s="5"/>
      <c r="DW33" s="5"/>
      <c r="DX33" s="5"/>
    </row>
    <row r="34" spans="1:128" x14ac:dyDescent="0.25">
      <c r="A34" s="1" t="s">
        <v>78</v>
      </c>
      <c r="B34" s="1" t="s">
        <v>79</v>
      </c>
      <c r="C34" s="1" t="s">
        <v>137</v>
      </c>
      <c r="D34" s="1" t="s">
        <v>71</v>
      </c>
      <c r="E34" s="1" t="s">
        <v>4</v>
      </c>
      <c r="F34" s="1" t="s">
        <v>5</v>
      </c>
      <c r="G34" s="1" t="s">
        <v>6</v>
      </c>
      <c r="H34" s="4">
        <v>874</v>
      </c>
      <c r="I34" s="15">
        <v>22</v>
      </c>
      <c r="J34" s="16">
        <v>23</v>
      </c>
      <c r="K34" s="16">
        <v>0</v>
      </c>
      <c r="L34" s="16">
        <v>269</v>
      </c>
      <c r="M34" s="16">
        <v>4</v>
      </c>
      <c r="N34" s="16">
        <v>318</v>
      </c>
      <c r="O34" s="17">
        <f t="shared" si="0"/>
        <v>0.36384439359267734</v>
      </c>
      <c r="P34" s="15">
        <v>15</v>
      </c>
      <c r="Q34" s="16">
        <v>4</v>
      </c>
      <c r="R34" s="16">
        <v>0</v>
      </c>
      <c r="S34" s="16">
        <v>93</v>
      </c>
      <c r="T34" s="16">
        <v>0</v>
      </c>
      <c r="U34" s="16">
        <v>112</v>
      </c>
      <c r="V34" s="18">
        <v>0.35670000000000002</v>
      </c>
      <c r="W34" s="15">
        <v>7</v>
      </c>
      <c r="X34" s="16">
        <v>19</v>
      </c>
      <c r="Y34" s="16">
        <v>0</v>
      </c>
      <c r="Z34" s="16">
        <v>172</v>
      </c>
      <c r="AA34" s="16">
        <v>4</v>
      </c>
      <c r="AB34" s="16">
        <v>202</v>
      </c>
      <c r="AC34" s="17">
        <v>0.64329999999999998</v>
      </c>
      <c r="AD34" s="4">
        <v>314</v>
      </c>
      <c r="AE34" s="15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5">
        <v>0</v>
      </c>
      <c r="AL34" s="16">
        <v>0</v>
      </c>
      <c r="AM34" s="16">
        <v>0</v>
      </c>
      <c r="AN34" s="16">
        <v>4</v>
      </c>
      <c r="AO34" s="16">
        <v>0</v>
      </c>
      <c r="AP34" s="16">
        <v>4</v>
      </c>
      <c r="AQ34" s="15">
        <v>14</v>
      </c>
      <c r="AR34" s="16">
        <v>4</v>
      </c>
      <c r="AS34" s="16">
        <v>0</v>
      </c>
      <c r="AT34" s="16">
        <v>101</v>
      </c>
      <c r="AU34" s="16">
        <v>0</v>
      </c>
      <c r="AV34" s="16">
        <v>119</v>
      </c>
      <c r="AW34" s="18">
        <v>0.379</v>
      </c>
      <c r="AX34" s="15">
        <v>7</v>
      </c>
      <c r="AY34" s="16">
        <v>19</v>
      </c>
      <c r="AZ34" s="16">
        <v>0</v>
      </c>
      <c r="BA34" s="16">
        <v>165</v>
      </c>
      <c r="BB34" s="16">
        <v>4</v>
      </c>
      <c r="BC34" s="16">
        <v>195</v>
      </c>
      <c r="BD34" s="17">
        <v>0.621</v>
      </c>
      <c r="BE34" s="4">
        <v>314</v>
      </c>
      <c r="BF34" s="15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5">
        <v>1</v>
      </c>
      <c r="BM34" s="16">
        <v>0</v>
      </c>
      <c r="BN34" s="16">
        <v>0</v>
      </c>
      <c r="BO34" s="16">
        <v>3</v>
      </c>
      <c r="BP34" s="16">
        <v>0</v>
      </c>
      <c r="BQ34" s="16">
        <v>4</v>
      </c>
      <c r="BR34" s="15">
        <v>13</v>
      </c>
      <c r="BS34" s="16">
        <v>4</v>
      </c>
      <c r="BT34" s="16">
        <v>0</v>
      </c>
      <c r="BU34" s="16">
        <v>92</v>
      </c>
      <c r="BV34" s="16">
        <v>0</v>
      </c>
      <c r="BW34" s="16">
        <v>109</v>
      </c>
      <c r="BX34" s="18">
        <v>0.34710000000000002</v>
      </c>
      <c r="BY34" s="15">
        <v>9</v>
      </c>
      <c r="BZ34" s="16">
        <v>19</v>
      </c>
      <c r="CA34" s="16">
        <v>0</v>
      </c>
      <c r="CB34" s="16">
        <v>173</v>
      </c>
      <c r="CC34" s="16">
        <v>4</v>
      </c>
      <c r="CD34" s="16">
        <v>205</v>
      </c>
      <c r="CE34" s="17">
        <v>0.65290000000000004</v>
      </c>
      <c r="CF34" s="4">
        <v>314</v>
      </c>
      <c r="CG34" s="15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5">
        <v>0</v>
      </c>
      <c r="CN34" s="16">
        <v>0</v>
      </c>
      <c r="CO34" s="16">
        <v>0</v>
      </c>
      <c r="CP34" s="16">
        <v>4</v>
      </c>
      <c r="CQ34" s="16">
        <v>0</v>
      </c>
      <c r="CR34" s="16">
        <v>4</v>
      </c>
      <c r="CS34" s="15">
        <v>15</v>
      </c>
      <c r="CT34" s="16">
        <v>4</v>
      </c>
      <c r="CU34" s="16">
        <v>0</v>
      </c>
      <c r="CV34" s="16">
        <v>103</v>
      </c>
      <c r="CW34" s="16">
        <v>0</v>
      </c>
      <c r="CX34" s="16">
        <v>122</v>
      </c>
      <c r="CY34" s="18">
        <v>0.3861</v>
      </c>
      <c r="CZ34" s="15">
        <v>7</v>
      </c>
      <c r="DA34" s="16">
        <v>19</v>
      </c>
      <c r="DB34" s="16">
        <v>0</v>
      </c>
      <c r="DC34" s="16">
        <v>164</v>
      </c>
      <c r="DD34" s="16">
        <v>4</v>
      </c>
      <c r="DE34" s="16">
        <v>194</v>
      </c>
      <c r="DF34" s="17">
        <v>0.6139</v>
      </c>
      <c r="DG34" s="4">
        <v>316</v>
      </c>
      <c r="DH34" s="15">
        <v>0</v>
      </c>
      <c r="DI34" s="16">
        <v>0</v>
      </c>
      <c r="DJ34" s="16">
        <v>0</v>
      </c>
      <c r="DK34" s="16">
        <v>0</v>
      </c>
      <c r="DL34" s="16">
        <v>0</v>
      </c>
      <c r="DM34" s="16">
        <v>0</v>
      </c>
      <c r="DN34" s="15">
        <v>0</v>
      </c>
      <c r="DO34" s="16">
        <v>0</v>
      </c>
      <c r="DP34" s="16">
        <v>0</v>
      </c>
      <c r="DQ34" s="16">
        <v>2</v>
      </c>
      <c r="DR34" s="16">
        <v>0</v>
      </c>
      <c r="DS34" s="16">
        <v>2</v>
      </c>
      <c r="DT34" s="5"/>
      <c r="DU34" s="5"/>
      <c r="DV34" s="5"/>
      <c r="DW34" s="5"/>
      <c r="DX34" s="5"/>
    </row>
    <row r="35" spans="1:128" x14ac:dyDescent="0.25">
      <c r="B35" s="26" t="s">
        <v>80</v>
      </c>
      <c r="C35" s="27"/>
      <c r="D35" s="27"/>
      <c r="E35" s="27"/>
      <c r="F35" s="27"/>
      <c r="G35" s="27"/>
      <c r="H35" s="28">
        <v>27208</v>
      </c>
      <c r="I35" s="29">
        <v>710</v>
      </c>
      <c r="J35" s="28">
        <v>466</v>
      </c>
      <c r="K35" s="28">
        <v>4</v>
      </c>
      <c r="L35" s="28">
        <v>8811</v>
      </c>
      <c r="M35" s="28">
        <v>128</v>
      </c>
      <c r="N35" s="28">
        <v>10119</v>
      </c>
      <c r="O35" s="30">
        <f t="shared" si="0"/>
        <v>0.3719126727433108</v>
      </c>
      <c r="P35" s="29">
        <v>355</v>
      </c>
      <c r="Q35" s="28">
        <v>223</v>
      </c>
      <c r="R35" s="28">
        <v>4</v>
      </c>
      <c r="S35" s="28">
        <v>3304</v>
      </c>
      <c r="T35" s="28">
        <v>48</v>
      </c>
      <c r="U35" s="28">
        <v>3934</v>
      </c>
      <c r="V35" s="31">
        <v>0.389929626325701</v>
      </c>
      <c r="W35" s="29">
        <v>355</v>
      </c>
      <c r="X35" s="28">
        <v>243</v>
      </c>
      <c r="Y35" s="28">
        <v>0</v>
      </c>
      <c r="Z35" s="28">
        <v>5477</v>
      </c>
      <c r="AA35" s="28">
        <v>80</v>
      </c>
      <c r="AB35" s="28">
        <v>6155</v>
      </c>
      <c r="AC35" s="30">
        <v>0.61009999999999998</v>
      </c>
      <c r="AD35" s="28">
        <v>10089</v>
      </c>
      <c r="AE35" s="29">
        <v>0</v>
      </c>
      <c r="AF35" s="28">
        <v>0</v>
      </c>
      <c r="AG35" s="28">
        <v>0</v>
      </c>
      <c r="AH35" s="28">
        <v>0</v>
      </c>
      <c r="AI35" s="28">
        <v>0</v>
      </c>
      <c r="AJ35" s="28">
        <v>0</v>
      </c>
      <c r="AK35" s="29">
        <v>0</v>
      </c>
      <c r="AL35" s="28">
        <v>0</v>
      </c>
      <c r="AM35" s="28">
        <v>0</v>
      </c>
      <c r="AN35" s="28">
        <v>30</v>
      </c>
      <c r="AO35" s="28">
        <v>0</v>
      </c>
      <c r="AP35" s="28">
        <v>30</v>
      </c>
      <c r="AQ35" s="29">
        <v>366</v>
      </c>
      <c r="AR35" s="28">
        <v>234</v>
      </c>
      <c r="AS35" s="28">
        <v>4</v>
      </c>
      <c r="AT35" s="28">
        <v>3497</v>
      </c>
      <c r="AU35" s="28">
        <v>49</v>
      </c>
      <c r="AV35" s="28">
        <v>4150</v>
      </c>
      <c r="AW35" s="31">
        <v>0.41120000000000001</v>
      </c>
      <c r="AX35" s="29">
        <v>341</v>
      </c>
      <c r="AY35" s="28">
        <v>230</v>
      </c>
      <c r="AZ35" s="28">
        <v>0</v>
      </c>
      <c r="BA35" s="28">
        <v>5294</v>
      </c>
      <c r="BB35" s="28">
        <v>78</v>
      </c>
      <c r="BC35" s="28">
        <v>5943</v>
      </c>
      <c r="BD35" s="30">
        <v>0.58879999999999999</v>
      </c>
      <c r="BE35" s="28">
        <v>10093</v>
      </c>
      <c r="BF35" s="29">
        <v>1</v>
      </c>
      <c r="BG35" s="28">
        <v>0</v>
      </c>
      <c r="BH35" s="28">
        <v>0</v>
      </c>
      <c r="BI35" s="28">
        <v>0</v>
      </c>
      <c r="BJ35" s="28">
        <v>0</v>
      </c>
      <c r="BK35" s="28">
        <v>1</v>
      </c>
      <c r="BL35" s="29">
        <v>2</v>
      </c>
      <c r="BM35" s="28">
        <v>2</v>
      </c>
      <c r="BN35" s="28">
        <v>0</v>
      </c>
      <c r="BO35" s="28">
        <v>20</v>
      </c>
      <c r="BP35" s="28">
        <v>1</v>
      </c>
      <c r="BQ35" s="28">
        <v>25</v>
      </c>
      <c r="BR35" s="29">
        <v>341</v>
      </c>
      <c r="BS35" s="28">
        <v>209</v>
      </c>
      <c r="BT35" s="28">
        <v>4</v>
      </c>
      <c r="BU35" s="28">
        <v>3195</v>
      </c>
      <c r="BV35" s="28">
        <v>43</v>
      </c>
      <c r="BW35" s="28">
        <v>3792</v>
      </c>
      <c r="BX35" s="31">
        <v>0.376</v>
      </c>
      <c r="BY35" s="29">
        <v>364</v>
      </c>
      <c r="BZ35" s="28">
        <v>256</v>
      </c>
      <c r="CA35" s="28">
        <v>0</v>
      </c>
      <c r="CB35" s="28">
        <v>5589</v>
      </c>
      <c r="CC35" s="28">
        <v>83</v>
      </c>
      <c r="CD35" s="28">
        <v>6292</v>
      </c>
      <c r="CE35" s="30">
        <v>0.624</v>
      </c>
      <c r="CF35" s="28">
        <v>10084</v>
      </c>
      <c r="CG35" s="29">
        <v>1</v>
      </c>
      <c r="CH35" s="28">
        <v>0</v>
      </c>
      <c r="CI35" s="28">
        <v>0</v>
      </c>
      <c r="CJ35" s="28">
        <v>0</v>
      </c>
      <c r="CK35" s="28">
        <v>0</v>
      </c>
      <c r="CL35" s="28">
        <v>1</v>
      </c>
      <c r="CM35" s="29">
        <v>4</v>
      </c>
      <c r="CN35" s="28">
        <v>1</v>
      </c>
      <c r="CO35" s="28">
        <v>0</v>
      </c>
      <c r="CP35" s="28">
        <v>27</v>
      </c>
      <c r="CQ35" s="28">
        <v>2</v>
      </c>
      <c r="CR35" s="28">
        <v>34</v>
      </c>
      <c r="CS35" s="29">
        <v>372</v>
      </c>
      <c r="CT35" s="28">
        <v>229</v>
      </c>
      <c r="CU35" s="28">
        <v>4</v>
      </c>
      <c r="CV35" s="28">
        <v>3566</v>
      </c>
      <c r="CW35" s="28">
        <v>47</v>
      </c>
      <c r="CX35" s="28">
        <v>4218</v>
      </c>
      <c r="CY35" s="31">
        <v>0.4178</v>
      </c>
      <c r="CZ35" s="29">
        <v>338</v>
      </c>
      <c r="DA35" s="28">
        <v>237</v>
      </c>
      <c r="DB35" s="28">
        <v>0</v>
      </c>
      <c r="DC35" s="28">
        <v>5223</v>
      </c>
      <c r="DD35" s="28">
        <v>80</v>
      </c>
      <c r="DE35" s="28">
        <v>5878</v>
      </c>
      <c r="DF35" s="30">
        <v>0.58220000000000005</v>
      </c>
      <c r="DG35" s="28">
        <v>10096</v>
      </c>
      <c r="DH35" s="29">
        <v>0</v>
      </c>
      <c r="DI35" s="28">
        <v>0</v>
      </c>
      <c r="DJ35" s="28">
        <v>0</v>
      </c>
      <c r="DK35" s="28">
        <v>0</v>
      </c>
      <c r="DL35" s="28">
        <v>0</v>
      </c>
      <c r="DM35" s="28">
        <v>0</v>
      </c>
      <c r="DN35" s="29">
        <v>0</v>
      </c>
      <c r="DO35" s="28">
        <v>0</v>
      </c>
      <c r="DP35" s="28">
        <v>0</v>
      </c>
      <c r="DQ35" s="28">
        <v>22</v>
      </c>
      <c r="DR35" s="28">
        <v>1</v>
      </c>
      <c r="DS35" s="28">
        <v>23</v>
      </c>
      <c r="DT35" s="5"/>
      <c r="DU35" s="5"/>
      <c r="DV35" s="5"/>
      <c r="DW35" s="5"/>
      <c r="DX35" s="5"/>
    </row>
    <row r="36" spans="1:128" x14ac:dyDescent="0.25">
      <c r="O36" s="7"/>
      <c r="AC36" s="7"/>
    </row>
  </sheetData>
  <mergeCells count="35">
    <mergeCell ref="CZ1:DF1"/>
    <mergeCell ref="DH1:DM1"/>
    <mergeCell ref="DN1:DS1"/>
    <mergeCell ref="I1:O1"/>
    <mergeCell ref="BL1:BQ1"/>
    <mergeCell ref="BR1:BX1"/>
    <mergeCell ref="BY1:CE1"/>
    <mergeCell ref="CG1:CL1"/>
    <mergeCell ref="CM1:CR1"/>
    <mergeCell ref="CS1:CY1"/>
    <mergeCell ref="CZ2:DF2"/>
    <mergeCell ref="DH2:DM2"/>
    <mergeCell ref="DN2:DS2"/>
    <mergeCell ref="P1:V1"/>
    <mergeCell ref="W1:AC1"/>
    <mergeCell ref="AE1:AJ1"/>
    <mergeCell ref="AK1:AP1"/>
    <mergeCell ref="AQ1:AW1"/>
    <mergeCell ref="AX1:BD1"/>
    <mergeCell ref="BF1:BK1"/>
    <mergeCell ref="BR2:BX2"/>
    <mergeCell ref="BY2:CE2"/>
    <mergeCell ref="CG2:CL2"/>
    <mergeCell ref="CM2:CR2"/>
    <mergeCell ref="CS2:CY2"/>
    <mergeCell ref="AQ2:AW2"/>
    <mergeCell ref="AX2:BD2"/>
    <mergeCell ref="BF2:BK2"/>
    <mergeCell ref="BL2:BQ2"/>
    <mergeCell ref="E2:G2"/>
    <mergeCell ref="I2:O2"/>
    <mergeCell ref="P2:V2"/>
    <mergeCell ref="W2:AC2"/>
    <mergeCell ref="AE2:AJ2"/>
    <mergeCell ref="AK2:AP2"/>
  </mergeCells>
  <printOptions gridLines="1"/>
  <pageMargins left="0.7" right="0.7" top="1.5" bottom="0.75" header="0.3" footer="0.3"/>
  <pageSetup paperSize="9" orientation="portrait" cellComments="atEnd" horizontalDpi="0" verticalDpi="0" r:id="rId1"/>
  <headerFooter>
    <oddHeader>&amp;CFRANKLIN COUNTY BOARD OF ELECTIONS
SPECIAL ELECTION
AUGUST 23, 2016&amp;ROFFICIAL</oddHeader>
    <oddFooter xml:space="preserve">&amp;LOFFICIAL
&amp;R&amp;P OF &amp;N  </oddFooter>
  </headerFooter>
  <colBreaks count="10" manualBreakCount="10">
    <brk id="8" max="1048575" man="1"/>
    <brk id="15" max="1048575" man="1"/>
    <brk id="22" max="1048575" man="1"/>
    <brk id="30" max="1048575" man="1"/>
    <brk id="49" max="1048575" man="1"/>
    <brk id="57" max="1048575" man="1"/>
    <brk id="76" max="1048575" man="1"/>
    <brk id="84" max="1048575" man="1"/>
    <brk id="103" max="1048575" man="1"/>
    <brk id="1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AUGUST232016 UA SPECIAL</vt:lpstr>
      <vt:lpstr>'AUGUST232016 UA SPECIAL'!Print_Titles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Gorup, Carolyn S.</dc:creator>
  <cp:lastModifiedBy>Gorup, Carolyn S.</cp:lastModifiedBy>
  <cp:lastPrinted>2016-09-07T18:21:46Z</cp:lastPrinted>
  <dcterms:created xsi:type="dcterms:W3CDTF">2016-09-07T14:20:49Z</dcterms:created>
  <dcterms:modified xsi:type="dcterms:W3CDTF">2016-09-07T18:21:56Z</dcterms:modified>
</cp:coreProperties>
</file>